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I ST" sheetId="5" r:id="rId1"/>
    <sheet name="Specjalność INF-MED" sheetId="7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T83" i="5"/>
  <c r="BU83"/>
  <c r="BV83"/>
  <c r="BS83"/>
  <c r="BP83"/>
  <c r="BQ83"/>
  <c r="BR83"/>
  <c r="BO83"/>
  <c r="BL83"/>
  <c r="BM83"/>
  <c r="BN83"/>
  <c r="BK83"/>
  <c r="BH83"/>
  <c r="BI83"/>
  <c r="BJ83"/>
  <c r="BG83"/>
  <c r="BF83"/>
  <c r="BE83"/>
  <c r="BD83"/>
  <c r="BC83"/>
  <c r="BA83"/>
  <c r="AZ83"/>
  <c r="AY83"/>
  <c r="BK58" l="1"/>
  <c r="C8" i="7"/>
  <c r="D8"/>
  <c r="E8"/>
  <c r="F8"/>
  <c r="G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8"/>
  <c r="J7" l="1"/>
  <c r="I7"/>
  <c r="H7"/>
  <c r="G7"/>
  <c r="E7"/>
  <c r="D7"/>
  <c r="C7"/>
  <c r="B7"/>
  <c r="F7" s="1"/>
  <c r="J6"/>
  <c r="J8" s="1"/>
  <c r="I6"/>
  <c r="H6"/>
  <c r="G6"/>
  <c r="E6"/>
  <c r="D6"/>
  <c r="C6"/>
  <c r="B6"/>
  <c r="F6" s="1"/>
  <c r="J5"/>
  <c r="I5"/>
  <c r="H5"/>
  <c r="G5"/>
  <c r="E5"/>
  <c r="D5"/>
  <c r="C5"/>
  <c r="B5"/>
  <c r="F5" s="1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79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9"/>
  <c r="I80"/>
  <c r="I81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9"/>
  <c r="H80"/>
  <c r="H81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F45" s="1"/>
  <c r="B46"/>
  <c r="B47"/>
  <c r="F47" s="1"/>
  <c r="B48"/>
  <c r="B49"/>
  <c r="F49" s="1"/>
  <c r="B50"/>
  <c r="B51"/>
  <c r="F51" s="1"/>
  <c r="B52"/>
  <c r="B54"/>
  <c r="B55"/>
  <c r="B56"/>
  <c r="F56" s="1"/>
  <c r="B57"/>
  <c r="B58"/>
  <c r="F58" s="1"/>
  <c r="B59"/>
  <c r="B60"/>
  <c r="F60" s="1"/>
  <c r="B61"/>
  <c r="F61" s="1"/>
  <c r="B62"/>
  <c r="F62" s="1"/>
  <c r="B63"/>
  <c r="B64"/>
  <c r="F64" s="1"/>
  <c r="B66"/>
  <c r="F66" s="1"/>
  <c r="B67"/>
  <c r="F67" s="1"/>
  <c r="B68"/>
  <c r="B69"/>
  <c r="F69" s="1"/>
  <c r="B70"/>
  <c r="F70" s="1"/>
  <c r="B71"/>
  <c r="F71" s="1"/>
  <c r="B72"/>
  <c r="F72" s="1"/>
  <c r="B73"/>
  <c r="F73" s="1"/>
  <c r="B74"/>
  <c r="F74" s="1"/>
  <c r="B75"/>
  <c r="F75" s="1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D26"/>
  <c r="D27"/>
  <c r="D28"/>
  <c r="E15"/>
  <c r="E17"/>
  <c r="E18"/>
  <c r="E19"/>
  <c r="E20"/>
  <c r="E21"/>
  <c r="E22"/>
  <c r="E23"/>
  <c r="E24"/>
  <c r="E25"/>
  <c r="F25" s="1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F5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D9" l="1"/>
  <c r="F7"/>
  <c r="B9"/>
  <c r="AU53"/>
  <c r="J9"/>
  <c r="I9"/>
  <c r="F11"/>
  <c r="H8" i="7"/>
  <c r="I8"/>
  <c r="F13" i="5"/>
  <c r="E65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65"/>
  <c r="I53"/>
  <c r="G6"/>
  <c r="D4"/>
  <c r="F17"/>
  <c r="F31"/>
  <c r="E29"/>
  <c r="B78"/>
  <c r="C53"/>
  <c r="E42"/>
  <c r="H53"/>
  <c r="J42"/>
  <c r="E33"/>
  <c r="F35"/>
  <c r="D42"/>
  <c r="I42"/>
  <c r="J78"/>
  <c r="J65"/>
  <c r="BK65"/>
  <c r="C29"/>
  <c r="I29"/>
  <c r="D33"/>
  <c r="C42"/>
  <c r="D78"/>
  <c r="D65"/>
  <c r="E53"/>
  <c r="H42"/>
  <c r="I78"/>
  <c r="I65"/>
  <c r="J53"/>
  <c r="B14"/>
  <c r="D14"/>
  <c r="F16"/>
  <c r="B33"/>
  <c r="C14"/>
  <c r="F65"/>
  <c r="J14"/>
  <c r="F18"/>
  <c r="H33"/>
  <c r="G33"/>
  <c r="C33"/>
  <c r="B53"/>
  <c r="E78"/>
  <c r="F12"/>
  <c r="E14"/>
  <c r="F80"/>
  <c r="G72"/>
  <c r="I14"/>
  <c r="F32"/>
  <c r="B65"/>
  <c r="O65"/>
  <c r="B4"/>
  <c r="C4"/>
  <c r="J4"/>
  <c r="J33"/>
  <c r="F82"/>
  <c r="F43"/>
  <c r="F42" s="1"/>
  <c r="F54"/>
  <c r="F53" s="1"/>
  <c r="G53"/>
  <c r="G42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F9" l="1"/>
  <c r="F29"/>
  <c r="BO84"/>
  <c r="BG84"/>
  <c r="AY84"/>
  <c r="F33"/>
  <c r="F14"/>
  <c r="AV4"/>
  <c r="AU4"/>
  <c r="H8"/>
  <c r="G8" s="1"/>
  <c r="H4" l="1"/>
  <c r="Q4"/>
  <c r="O4"/>
  <c r="I7"/>
  <c r="I4" l="1"/>
  <c r="G7"/>
  <c r="G4" s="1"/>
  <c r="V76"/>
  <c r="V83" s="1"/>
  <c r="AL76"/>
  <c r="AL83" s="1"/>
  <c r="BJ76"/>
  <c r="BU76"/>
  <c r="AF76"/>
  <c r="AF83" s="1"/>
  <c r="AV76"/>
  <c r="AV83" s="1"/>
  <c r="BL76"/>
  <c r="W76"/>
  <c r="W83" s="1"/>
  <c r="BG76"/>
  <c r="AJ83"/>
  <c r="Z76"/>
  <c r="Z83" s="1"/>
  <c r="AH76"/>
  <c r="AH83" s="1"/>
  <c r="AP76"/>
  <c r="AP83" s="1"/>
  <c r="AK76"/>
  <c r="AK83" s="1"/>
  <c r="AS76"/>
  <c r="AS83" s="1"/>
  <c r="T76"/>
  <c r="T83" s="1"/>
  <c r="AJ76"/>
  <c r="AR76"/>
  <c r="AR83" s="1"/>
  <c r="AU76"/>
  <c r="AU83" s="1"/>
  <c r="N76"/>
  <c r="N83" s="1"/>
  <c r="E77"/>
  <c r="E76" s="1"/>
  <c r="E83" s="1"/>
  <c r="O76"/>
  <c r="O83" s="1"/>
  <c r="G77"/>
  <c r="G76"/>
  <c r="G83" s="1"/>
  <c r="L76"/>
  <c r="L83" s="1"/>
  <c r="C77"/>
  <c r="C76" s="1"/>
  <c r="C83" s="1"/>
  <c r="AB76"/>
  <c r="AB83" s="1"/>
  <c r="AX76"/>
  <c r="AX83" s="1"/>
  <c r="J77"/>
  <c r="J76" s="1"/>
  <c r="J83" s="1"/>
  <c r="AD76"/>
  <c r="AD83" s="1"/>
  <c r="AT76"/>
  <c r="AT83" s="1"/>
  <c r="BR76"/>
  <c r="AG76"/>
  <c r="AG83" s="1"/>
  <c r="AO76"/>
  <c r="AO83" s="1"/>
  <c r="BE76"/>
  <c r="BT76"/>
  <c r="AY76"/>
  <c r="U76"/>
  <c r="U83" s="1"/>
  <c r="BF76"/>
  <c r="BN76"/>
  <c r="Q76"/>
  <c r="Q83" s="1"/>
  <c r="I77"/>
  <c r="I76" s="1"/>
  <c r="I83" s="1"/>
  <c r="AC76"/>
  <c r="AC83" s="1"/>
  <c r="BA76"/>
  <c r="BI76"/>
  <c r="BQ76"/>
  <c r="P76"/>
  <c r="P83" s="1"/>
  <c r="H77"/>
  <c r="H76" s="1"/>
  <c r="H83" s="1"/>
  <c r="AZ76"/>
  <c r="BH76"/>
  <c r="BP76"/>
  <c r="BV76"/>
  <c r="AE76"/>
  <c r="AE83" s="1"/>
  <c r="BC76"/>
  <c r="BK76"/>
  <c r="BS76"/>
  <c r="AI76"/>
  <c r="AI83" s="1"/>
  <c r="AA76"/>
  <c r="AA83" s="1"/>
  <c r="S76"/>
  <c r="S83" s="1"/>
  <c r="AQ76"/>
  <c r="AQ83" s="1"/>
  <c r="AQ84" s="1"/>
  <c r="R76"/>
  <c r="R83" s="1"/>
  <c r="M76"/>
  <c r="M83" s="1"/>
  <c r="D77"/>
  <c r="D76" s="1"/>
  <c r="D83" s="1"/>
  <c r="BB76"/>
  <c r="BB83" s="1"/>
  <c r="Y76"/>
  <c r="Y83" s="1"/>
  <c r="AW76"/>
  <c r="AW83" s="1"/>
  <c r="BM76"/>
  <c r="X76"/>
  <c r="X83" s="1"/>
  <c r="AN76"/>
  <c r="AN83" s="1"/>
  <c r="BD76"/>
  <c r="AM76"/>
  <c r="AM83" s="1"/>
  <c r="BO76"/>
  <c r="K76"/>
  <c r="K83" s="1"/>
  <c r="B77"/>
  <c r="F77" s="1"/>
  <c r="F76" s="1"/>
  <c r="F83" s="1"/>
  <c r="AA84" l="1"/>
  <c r="B76"/>
  <c r="B83" s="1"/>
  <c r="B84" s="1"/>
  <c r="K84"/>
  <c r="AI84"/>
  <c r="S84"/>
</calcChain>
</file>

<file path=xl/sharedStrings.xml><?xml version="1.0" encoding="utf-8"?>
<sst xmlns="http://schemas.openxmlformats.org/spreadsheetml/2006/main" count="259" uniqueCount="106">
  <si>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</si>
  <si>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</si>
  <si>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</si>
  <si>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</si>
  <si>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</si>
  <si>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</si>
  <si>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</si>
  <si>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</si>
  <si>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</si>
  <si>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</si>
  <si>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</si>
  <si>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</si>
  <si>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</si>
  <si>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</si>
  <si>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</si>
  <si>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</si>
  <si>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</si>
  <si>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</si>
  <si>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</si>
  <si>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</si>
  <si>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</si>
  <si>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</si>
  <si>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</si>
  <si>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</si>
  <si>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</si>
  <si>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</si>
  <si>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</si>
  <si>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</si>
  <si>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</si>
  <si>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</si>
  <si>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</si>
  <si>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</si>
  <si>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</si>
  <si>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</si>
  <si>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</si>
  <si>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</si>
  <si>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</si>
  <si>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</si>
  <si>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</si>
  <si>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</si>
  <si>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Specjalność: Informatyka Medyczna</t>
  </si>
  <si>
    <t>Suma</t>
  </si>
  <si>
    <t>Modelowanie systemów i procesów biologicznych</t>
  </si>
  <si>
    <t>Badania biomatematyczne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</si>
  <si>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</si>
  <si>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</si>
  <si>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</si>
  <si>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</si>
  <si>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</si>
  <si>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</si>
  <si>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</si>
  <si>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</si>
  <si>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</si>
  <si>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</si>
  <si>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</si>
  <si>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</si>
  <si>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</si>
  <si>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</si>
  <si>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</si>
  <si>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</si>
  <si>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</si>
  <si>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</si>
  <si>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</si>
  <si>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</si>
  <si>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</si>
  <si>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</si>
  <si>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</si>
  <si>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</si>
  <si>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</si>
  <si>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</si>
  <si>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</si>
  <si>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</si>
  <si>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</si>
  <si>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</si>
  <si>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</si>
  <si>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</si>
  <si>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</si>
  <si>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</si>
  <si>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</si>
  <si>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</si>
  <si>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</si>
  <si>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</si>
  <si>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</si>
  <si>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</si>
  <si>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</si>
  <si>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</si>
  <si>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</si>
  <si>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</si>
  <si>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</si>
  <si>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</si>
  <si>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</si>
  <si>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</si>
  <si>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</si>
  <si>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</si>
  <si>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</si>
  <si>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</si>
  <si>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</si>
  <si>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</si>
  <si>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</si>
  <si>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</si>
  <si>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</si>
  <si>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</si>
  <si>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</si>
  <si>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Metody komputerowe inżynierii biomedycznej (Egz)</t>
  </si>
  <si>
    <t>Technologie bioprocesowe (Egz)</t>
  </si>
  <si>
    <t>Metody numeryczne inżynierii biomedycznej (Egz)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</si>
</sst>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zcionka tekstu podstawowego"/>
      <charset val="238"/>
    </font>
    <font>
      <sz val="12"/>
      <name val="Arial CE"/>
      <family val="2"/>
      <charset val="238"/>
    </font>
    <font>
      <b/>
      <sz val="30"/>
      <name val="Arial"/>
      <family val="2"/>
      <charset val="238"/>
    </font>
    <font>
      <sz val="12"/>
      <name val="Czcionka tekstu podstawowego"/>
      <charset val="238"/>
    </font>
    <font>
      <sz val="14"/>
      <name val="Czcionka tekstu podstawowego"/>
      <charset val="238"/>
    </font>
    <font>
      <b/>
      <sz val="14"/>
      <name val="Czcionka tekstu podstawowego"/>
      <charset val="238"/>
    </font>
    <font>
      <sz val="10"/>
      <name val="Arial"/>
      <family val="2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2" xfId="0" applyFont="1" applyFill="1" applyBorder="1"/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9" fillId="0" borderId="0" xfId="0" applyFont="1"/>
    <xf numFmtId="164" fontId="2" fillId="4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9" fillId="0" borderId="1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Q360"/>
  <sheetViews>
    <sheetView tabSelected="1" topLeftCell="A79" zoomScale="85" zoomScaleNormal="85" workbookViewId="0">
      <pane xSplit="1" topLeftCell="BD1" activePane="topRight" state="frozen"/>
      <selection pane="topRight" activeCell="BR92" sqref="BR92"/>
    </sheetView>
  </sheetViews>
  <sheetFormatPr defaultRowHeight="15"/>
  <cols>
    <col min="1" max="1" width="70.42578125" style="7" customWidth="1"/>
    <col min="2" max="5" width="8.7109375" style="1" customWidth="1"/>
    <col min="6" max="6" width="10.140625" style="6" bestFit="1" customWidth="1"/>
    <col min="7" max="7" width="10.140625" style="1" bestFit="1" customWidth="1"/>
    <col min="8" max="9" width="8.5703125" style="1" bestFit="1" customWidth="1"/>
    <col min="10" max="10" width="8.28515625" style="1" bestFit="1" customWidth="1"/>
    <col min="11" max="11" width="5.7109375" style="3" customWidth="1"/>
    <col min="12" max="62" width="5.7109375" style="1" customWidth="1"/>
    <col min="63" max="63" width="5.5703125" style="1" customWidth="1"/>
    <col min="64" max="74" width="5.7109375" style="1" customWidth="1"/>
    <col min="75" max="303" width="9.140625" style="12"/>
    <col min="304" max="16384" width="9.140625" style="1"/>
  </cols>
  <sheetData>
    <row r="1" spans="1:303" ht="10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</row>
    <row r="2" spans="1:303" s="5" customFormat="1" ht="27.75" customHeight="1">
      <c r="A2" s="52" t="s">
        <v>0</v>
      </c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 t="s">
        <v>7</v>
      </c>
      <c r="L2" s="49"/>
      <c r="M2" s="49"/>
      <c r="N2" s="49"/>
      <c r="O2" s="49"/>
      <c r="P2" s="49"/>
      <c r="Q2" s="49"/>
      <c r="R2" s="49"/>
      <c r="S2" s="49" t="s">
        <v>8</v>
      </c>
      <c r="T2" s="49"/>
      <c r="U2" s="49"/>
      <c r="V2" s="49"/>
      <c r="W2" s="49"/>
      <c r="X2" s="49"/>
      <c r="Y2" s="49"/>
      <c r="Z2" s="49"/>
      <c r="AA2" s="49" t="s">
        <v>9</v>
      </c>
      <c r="AB2" s="49"/>
      <c r="AC2" s="49"/>
      <c r="AD2" s="49"/>
      <c r="AE2" s="49"/>
      <c r="AF2" s="49"/>
      <c r="AG2" s="49"/>
      <c r="AH2" s="49"/>
      <c r="AI2" s="49" t="s">
        <v>10</v>
      </c>
      <c r="AJ2" s="49"/>
      <c r="AK2" s="49"/>
      <c r="AL2" s="49"/>
      <c r="AM2" s="49"/>
      <c r="AN2" s="49"/>
      <c r="AO2" s="49"/>
      <c r="AP2" s="49"/>
      <c r="AQ2" s="49" t="s">
        <v>11</v>
      </c>
      <c r="AR2" s="49"/>
      <c r="AS2" s="49"/>
      <c r="AT2" s="49"/>
      <c r="AU2" s="49"/>
      <c r="AV2" s="49"/>
      <c r="AW2" s="49"/>
      <c r="AX2" s="49"/>
      <c r="AY2" s="49" t="s">
        <v>12</v>
      </c>
      <c r="AZ2" s="49"/>
      <c r="BA2" s="49"/>
      <c r="BB2" s="49"/>
      <c r="BC2" s="49"/>
      <c r="BD2" s="49"/>
      <c r="BE2" s="49"/>
      <c r="BF2" s="49"/>
      <c r="BG2" s="49" t="s">
        <v>21</v>
      </c>
      <c r="BH2" s="49"/>
      <c r="BI2" s="49"/>
      <c r="BJ2" s="49"/>
      <c r="BK2" s="49"/>
      <c r="BL2" s="49"/>
      <c r="BM2" s="49"/>
      <c r="BN2" s="49"/>
      <c r="BO2" s="49" t="s">
        <v>22</v>
      </c>
      <c r="BP2" s="49"/>
      <c r="BQ2" s="49"/>
      <c r="BR2" s="49"/>
      <c r="BS2" s="49"/>
      <c r="BT2" s="49"/>
      <c r="BU2" s="49"/>
      <c r="BV2" s="49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</row>
    <row r="3" spans="1:303" s="5" customFormat="1" ht="33" customHeight="1">
      <c r="A3" s="52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15</v>
      </c>
      <c r="H3" s="28" t="s">
        <v>16</v>
      </c>
      <c r="I3" s="28" t="s">
        <v>17</v>
      </c>
      <c r="J3" s="28" t="s">
        <v>18</v>
      </c>
      <c r="K3" s="17" t="s">
        <v>2</v>
      </c>
      <c r="L3" s="17" t="s">
        <v>3</v>
      </c>
      <c r="M3" s="17" t="s">
        <v>4</v>
      </c>
      <c r="N3" s="17" t="s">
        <v>5</v>
      </c>
      <c r="O3" s="28" t="s">
        <v>15</v>
      </c>
      <c r="P3" s="28" t="s">
        <v>16</v>
      </c>
      <c r="Q3" s="28" t="s">
        <v>17</v>
      </c>
      <c r="R3" s="28" t="s">
        <v>18</v>
      </c>
      <c r="S3" s="17" t="s">
        <v>2</v>
      </c>
      <c r="T3" s="17" t="s">
        <v>3</v>
      </c>
      <c r="U3" s="17" t="s">
        <v>4</v>
      </c>
      <c r="V3" s="17" t="s">
        <v>5</v>
      </c>
      <c r="W3" s="28" t="s">
        <v>15</v>
      </c>
      <c r="X3" s="28" t="s">
        <v>16</v>
      </c>
      <c r="Y3" s="28" t="s">
        <v>17</v>
      </c>
      <c r="Z3" s="28" t="s">
        <v>18</v>
      </c>
      <c r="AA3" s="17" t="s">
        <v>2</v>
      </c>
      <c r="AB3" s="17" t="s">
        <v>3</v>
      </c>
      <c r="AC3" s="17" t="s">
        <v>4</v>
      </c>
      <c r="AD3" s="17" t="s">
        <v>5</v>
      </c>
      <c r="AE3" s="28" t="s">
        <v>15</v>
      </c>
      <c r="AF3" s="28" t="s">
        <v>16</v>
      </c>
      <c r="AG3" s="28" t="s">
        <v>17</v>
      </c>
      <c r="AH3" s="28" t="s">
        <v>18</v>
      </c>
      <c r="AI3" s="17" t="s">
        <v>2</v>
      </c>
      <c r="AJ3" s="17" t="s">
        <v>3</v>
      </c>
      <c r="AK3" s="17" t="s">
        <v>4</v>
      </c>
      <c r="AL3" s="17" t="s">
        <v>5</v>
      </c>
      <c r="AM3" s="28" t="s">
        <v>15</v>
      </c>
      <c r="AN3" s="28" t="s">
        <v>16</v>
      </c>
      <c r="AO3" s="28" t="s">
        <v>17</v>
      </c>
      <c r="AP3" s="28" t="s">
        <v>18</v>
      </c>
      <c r="AQ3" s="17" t="s">
        <v>2</v>
      </c>
      <c r="AR3" s="17" t="s">
        <v>3</v>
      </c>
      <c r="AS3" s="17" t="s">
        <v>4</v>
      </c>
      <c r="AT3" s="17" t="s">
        <v>5</v>
      </c>
      <c r="AU3" s="28" t="s">
        <v>15</v>
      </c>
      <c r="AV3" s="28" t="s">
        <v>16</v>
      </c>
      <c r="AW3" s="28" t="s">
        <v>17</v>
      </c>
      <c r="AX3" s="28" t="s">
        <v>18</v>
      </c>
      <c r="AY3" s="17" t="s">
        <v>2</v>
      </c>
      <c r="AZ3" s="17" t="s">
        <v>3</v>
      </c>
      <c r="BA3" s="17" t="s">
        <v>4</v>
      </c>
      <c r="BB3" s="17" t="s">
        <v>5</v>
      </c>
      <c r="BC3" s="28" t="s">
        <v>15</v>
      </c>
      <c r="BD3" s="28" t="s">
        <v>16</v>
      </c>
      <c r="BE3" s="28" t="s">
        <v>17</v>
      </c>
      <c r="BF3" s="28" t="s">
        <v>18</v>
      </c>
      <c r="BG3" s="17" t="s">
        <v>2</v>
      </c>
      <c r="BH3" s="17" t="s">
        <v>3</v>
      </c>
      <c r="BI3" s="17" t="s">
        <v>4</v>
      </c>
      <c r="BJ3" s="17" t="s">
        <v>5</v>
      </c>
      <c r="BK3" s="28" t="s">
        <v>15</v>
      </c>
      <c r="BL3" s="28" t="s">
        <v>16</v>
      </c>
      <c r="BM3" s="28" t="s">
        <v>17</v>
      </c>
      <c r="BN3" s="28" t="s">
        <v>18</v>
      </c>
      <c r="BO3" s="17" t="s">
        <v>2</v>
      </c>
      <c r="BP3" s="17" t="s">
        <v>3</v>
      </c>
      <c r="BQ3" s="17" t="s">
        <v>4</v>
      </c>
      <c r="BR3" s="17" t="s">
        <v>5</v>
      </c>
      <c r="BS3" s="28" t="s">
        <v>15</v>
      </c>
      <c r="BT3" s="28" t="s">
        <v>16</v>
      </c>
      <c r="BU3" s="28" t="s">
        <v>17</v>
      </c>
      <c r="BV3" s="28" t="s">
        <v>18</v>
      </c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</row>
    <row r="4" spans="1:303" s="5" customFormat="1" ht="33" customHeight="1">
      <c r="A4" s="10" t="s">
        <v>30</v>
      </c>
      <c r="B4" s="29">
        <f t="shared" ref="B4" si="0">SUM(B5:B8)</f>
        <v>30</v>
      </c>
      <c r="C4" s="29">
        <f t="shared" ref="C4" si="1">SUM(C5:C8)</f>
        <v>195</v>
      </c>
      <c r="D4" s="29">
        <f t="shared" ref="D4" si="2">SUM(D5:D8)</f>
        <v>0</v>
      </c>
      <c r="E4" s="29">
        <f t="shared" ref="E4" si="3">SUM(E5:E8)</f>
        <v>0</v>
      </c>
      <c r="F4" s="29">
        <f t="shared" ref="F4" si="4">SUM(F5:F8)</f>
        <v>225</v>
      </c>
      <c r="G4" s="29">
        <f t="shared" ref="G4" si="5">SUM(G5:G8)</f>
        <v>11</v>
      </c>
      <c r="H4" s="29">
        <f t="shared" ref="H4" si="6">SUM(H5:H8)</f>
        <v>5</v>
      </c>
      <c r="I4" s="29">
        <f t="shared" ref="I4" si="7">SUM(I5:I8)</f>
        <v>6</v>
      </c>
      <c r="J4" s="29">
        <f t="shared" ref="J4" si="8">SUM(J5:J8)</f>
        <v>2</v>
      </c>
      <c r="K4" s="29">
        <f t="shared" ref="K4:BU4" si="9">SUM(K5:K8)</f>
        <v>1</v>
      </c>
      <c r="L4" s="29">
        <f t="shared" si="9"/>
        <v>4</v>
      </c>
      <c r="M4" s="29">
        <f t="shared" si="9"/>
        <v>0</v>
      </c>
      <c r="N4" s="29">
        <f t="shared" si="9"/>
        <v>0</v>
      </c>
      <c r="O4" s="29">
        <f t="shared" si="9"/>
        <v>3</v>
      </c>
      <c r="P4" s="29">
        <f t="shared" si="9"/>
        <v>1</v>
      </c>
      <c r="Q4" s="29">
        <f t="shared" si="9"/>
        <v>2</v>
      </c>
      <c r="R4" s="29">
        <f t="shared" si="9"/>
        <v>0</v>
      </c>
      <c r="S4" s="29">
        <f t="shared" si="9"/>
        <v>0</v>
      </c>
      <c r="T4" s="29">
        <f t="shared" si="9"/>
        <v>4</v>
      </c>
      <c r="U4" s="29">
        <f t="shared" si="9"/>
        <v>0</v>
      </c>
      <c r="V4" s="29">
        <f t="shared" si="9"/>
        <v>0</v>
      </c>
      <c r="W4" s="29">
        <f t="shared" si="9"/>
        <v>2</v>
      </c>
      <c r="X4" s="29">
        <f t="shared" si="9"/>
        <v>1</v>
      </c>
      <c r="Y4" s="29">
        <f t="shared" si="9"/>
        <v>1</v>
      </c>
      <c r="Z4" s="29">
        <f t="shared" si="9"/>
        <v>0</v>
      </c>
      <c r="AA4" s="29">
        <f t="shared" si="9"/>
        <v>0</v>
      </c>
      <c r="AB4" s="29">
        <f t="shared" si="9"/>
        <v>2</v>
      </c>
      <c r="AC4" s="29">
        <f t="shared" si="9"/>
        <v>0</v>
      </c>
      <c r="AD4" s="29">
        <f t="shared" si="9"/>
        <v>0</v>
      </c>
      <c r="AE4" s="29">
        <f t="shared" si="9"/>
        <v>2</v>
      </c>
      <c r="AF4" s="29">
        <f t="shared" si="9"/>
        <v>1</v>
      </c>
      <c r="AG4" s="29">
        <f t="shared" si="9"/>
        <v>1</v>
      </c>
      <c r="AH4" s="29">
        <f t="shared" si="9"/>
        <v>0</v>
      </c>
      <c r="AI4" s="29">
        <f t="shared" si="9"/>
        <v>0</v>
      </c>
      <c r="AJ4" s="29">
        <f t="shared" si="9"/>
        <v>2</v>
      </c>
      <c r="AK4" s="29">
        <f t="shared" si="9"/>
        <v>0</v>
      </c>
      <c r="AL4" s="29">
        <f t="shared" si="9"/>
        <v>0</v>
      </c>
      <c r="AM4" s="29">
        <f t="shared" si="9"/>
        <v>2</v>
      </c>
      <c r="AN4" s="29">
        <f t="shared" si="9"/>
        <v>1</v>
      </c>
      <c r="AO4" s="29">
        <f t="shared" si="9"/>
        <v>1</v>
      </c>
      <c r="AP4" s="29">
        <f t="shared" si="9"/>
        <v>0</v>
      </c>
      <c r="AQ4" s="29">
        <f t="shared" si="9"/>
        <v>1</v>
      </c>
      <c r="AR4" s="29">
        <f t="shared" si="9"/>
        <v>1</v>
      </c>
      <c r="AS4" s="29">
        <f t="shared" si="9"/>
        <v>0</v>
      </c>
      <c r="AT4" s="29">
        <f t="shared" si="9"/>
        <v>0</v>
      </c>
      <c r="AU4" s="29">
        <f t="shared" si="9"/>
        <v>2</v>
      </c>
      <c r="AV4" s="29">
        <f t="shared" si="9"/>
        <v>1</v>
      </c>
      <c r="AW4" s="29">
        <f t="shared" si="9"/>
        <v>1</v>
      </c>
      <c r="AX4" s="29">
        <f t="shared" si="9"/>
        <v>2</v>
      </c>
      <c r="AY4" s="29">
        <f t="shared" si="9"/>
        <v>0</v>
      </c>
      <c r="AZ4" s="29">
        <f t="shared" si="9"/>
        <v>0</v>
      </c>
      <c r="BA4" s="29">
        <f t="shared" si="9"/>
        <v>0</v>
      </c>
      <c r="BB4" s="29">
        <f t="shared" si="9"/>
        <v>0</v>
      </c>
      <c r="BC4" s="29">
        <f t="shared" si="9"/>
        <v>0</v>
      </c>
      <c r="BD4" s="29">
        <f t="shared" si="9"/>
        <v>0</v>
      </c>
      <c r="BE4" s="29">
        <f t="shared" si="9"/>
        <v>0</v>
      </c>
      <c r="BF4" s="29">
        <f t="shared" si="9"/>
        <v>0</v>
      </c>
      <c r="BG4" s="29">
        <f t="shared" si="9"/>
        <v>0</v>
      </c>
      <c r="BH4" s="29">
        <f t="shared" si="9"/>
        <v>0</v>
      </c>
      <c r="BI4" s="29">
        <f t="shared" si="9"/>
        <v>0</v>
      </c>
      <c r="BJ4" s="29">
        <f t="shared" si="9"/>
        <v>0</v>
      </c>
      <c r="BK4" s="29">
        <f t="shared" si="9"/>
        <v>0</v>
      </c>
      <c r="BL4" s="29">
        <f t="shared" si="9"/>
        <v>0</v>
      </c>
      <c r="BM4" s="29">
        <f t="shared" si="9"/>
        <v>0</v>
      </c>
      <c r="BN4" s="29">
        <f t="shared" si="9"/>
        <v>0</v>
      </c>
      <c r="BO4" s="29">
        <f t="shared" si="9"/>
        <v>0</v>
      </c>
      <c r="BP4" s="29">
        <f t="shared" si="9"/>
        <v>0</v>
      </c>
      <c r="BQ4" s="29">
        <f t="shared" si="9"/>
        <v>0</v>
      </c>
      <c r="BR4" s="29">
        <f t="shared" si="9"/>
        <v>0</v>
      </c>
      <c r="BS4" s="29">
        <f t="shared" si="9"/>
        <v>0</v>
      </c>
      <c r="BT4" s="29">
        <f t="shared" si="9"/>
        <v>0</v>
      </c>
      <c r="BU4" s="29">
        <f t="shared" si="9"/>
        <v>0</v>
      </c>
      <c r="BV4" s="29">
        <f>SUM(BV5:BV8)</f>
        <v>0</v>
      </c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</row>
    <row r="5" spans="1:303" s="12" customFormat="1" ht="33" customHeight="1">
      <c r="A5" s="18" t="s">
        <v>31</v>
      </c>
      <c r="B5" s="24">
        <f t="shared" ref="B5:C8" si="10">SUM(K5,S5,AA5,AI5,AQ5,AY5,BG5,BO5)*15</f>
        <v>0</v>
      </c>
      <c r="C5" s="24">
        <f t="shared" si="10"/>
        <v>60</v>
      </c>
      <c r="D5" s="24">
        <f t="shared" ref="D5:E8" si="11">SUM(M5,U5,AC5,AK5,AS5,BA5,BI5,BQ5)*15</f>
        <v>0</v>
      </c>
      <c r="E5" s="24">
        <f t="shared" si="11"/>
        <v>0</v>
      </c>
      <c r="F5" s="19">
        <f>SUM(B5:E5)</f>
        <v>60</v>
      </c>
      <c r="G5" s="24">
        <f>SUM(H5:I5)</f>
        <v>0</v>
      </c>
      <c r="H5" s="24">
        <f>SUM(P5,X5,AF5,AN5,AV5,BL5,BT5,BD5)</f>
        <v>0</v>
      </c>
      <c r="I5" s="24">
        <f>SUM(Q5,Y5,AG5,AO5,AW5,BM5,BU5,BE5)</f>
        <v>0</v>
      </c>
      <c r="J5" s="24">
        <f>SUM(R5,Z5,AH5,AP5,AX5,BN5,BV5,BF5)</f>
        <v>0</v>
      </c>
      <c r="K5" s="20"/>
      <c r="L5" s="19">
        <v>2</v>
      </c>
      <c r="M5" s="19"/>
      <c r="N5" s="19"/>
      <c r="O5" s="19"/>
      <c r="P5" s="19"/>
      <c r="Q5" s="19"/>
      <c r="R5" s="19"/>
      <c r="S5" s="19"/>
      <c r="T5" s="19">
        <v>2</v>
      </c>
      <c r="U5" s="19"/>
      <c r="V5" s="19"/>
      <c r="W5" s="19"/>
      <c r="X5" s="19"/>
      <c r="Y5" s="19"/>
      <c r="Z5" s="19"/>
      <c r="AA5" s="19"/>
      <c r="AB5" s="20"/>
      <c r="AC5" s="20"/>
      <c r="AD5" s="20"/>
      <c r="AE5" s="19"/>
      <c r="AF5" s="20"/>
      <c r="AG5" s="20"/>
      <c r="AH5" s="20"/>
      <c r="AI5" s="20"/>
      <c r="AJ5" s="20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  <c r="BP5" s="20"/>
      <c r="BQ5" s="20"/>
      <c r="BR5" s="20"/>
      <c r="BS5" s="19"/>
      <c r="BT5" s="19"/>
      <c r="BU5" s="19"/>
      <c r="BV5" s="19"/>
    </row>
    <row r="6" spans="1:303" s="12" customFormat="1" ht="33" customHeight="1">
      <c r="A6" s="18" t="s">
        <v>84</v>
      </c>
      <c r="B6" s="24">
        <f t="shared" si="10"/>
        <v>0</v>
      </c>
      <c r="C6" s="24">
        <f t="shared" si="10"/>
        <v>120</v>
      </c>
      <c r="D6" s="24">
        <f t="shared" si="11"/>
        <v>0</v>
      </c>
      <c r="E6" s="24">
        <f t="shared" si="11"/>
        <v>0</v>
      </c>
      <c r="F6" s="19">
        <f t="shared" ref="F6:F8" si="12">SUM(B6:E6)</f>
        <v>120</v>
      </c>
      <c r="G6" s="24">
        <f t="shared" ref="G6:G8" si="13">SUM(H6:I6)</f>
        <v>8</v>
      </c>
      <c r="H6" s="24">
        <f t="shared" ref="H6:I8" si="14">SUM(P6,X6,AF6,AN6,AV6,BL6,BT6,BD6)</f>
        <v>4</v>
      </c>
      <c r="I6" s="24">
        <f t="shared" si="14"/>
        <v>4</v>
      </c>
      <c r="J6" s="24">
        <f t="shared" ref="G6:J22" si="15">SUM(R6,Z6,AH6,AP6,AX6,BN6,BV6,BF6)</f>
        <v>0</v>
      </c>
      <c r="K6" s="20"/>
      <c r="L6" s="19">
        <v>2</v>
      </c>
      <c r="M6" s="20"/>
      <c r="N6" s="20"/>
      <c r="O6" s="19">
        <v>2</v>
      </c>
      <c r="P6" s="19">
        <v>1</v>
      </c>
      <c r="Q6" s="19">
        <v>1</v>
      </c>
      <c r="R6" s="20"/>
      <c r="S6" s="20"/>
      <c r="T6" s="19">
        <v>2</v>
      </c>
      <c r="U6" s="20"/>
      <c r="V6" s="20"/>
      <c r="W6" s="19">
        <v>2</v>
      </c>
      <c r="X6" s="19">
        <v>1</v>
      </c>
      <c r="Y6" s="19">
        <v>1</v>
      </c>
      <c r="Z6" s="20"/>
      <c r="AA6" s="20"/>
      <c r="AB6" s="19">
        <v>2</v>
      </c>
      <c r="AC6" s="20"/>
      <c r="AD6" s="20"/>
      <c r="AE6" s="19">
        <v>2</v>
      </c>
      <c r="AF6" s="19">
        <v>1</v>
      </c>
      <c r="AG6" s="19">
        <v>1</v>
      </c>
      <c r="AH6" s="20"/>
      <c r="AI6" s="20"/>
      <c r="AJ6" s="19">
        <v>2</v>
      </c>
      <c r="AK6" s="20"/>
      <c r="AL6" s="20"/>
      <c r="AM6" s="19">
        <v>2</v>
      </c>
      <c r="AN6" s="19">
        <v>1</v>
      </c>
      <c r="AO6" s="19">
        <v>1</v>
      </c>
      <c r="AP6" s="20"/>
      <c r="AQ6" s="20"/>
      <c r="AR6" s="20"/>
      <c r="AS6" s="20"/>
      <c r="AT6" s="20"/>
      <c r="AU6" s="19"/>
      <c r="AV6" s="20"/>
      <c r="AW6" s="20"/>
      <c r="AX6" s="20"/>
      <c r="AY6" s="20"/>
      <c r="AZ6" s="20"/>
      <c r="BA6" s="20"/>
      <c r="BB6" s="20"/>
      <c r="BC6" s="19"/>
      <c r="BD6" s="20"/>
      <c r="BE6" s="20"/>
      <c r="BF6" s="20"/>
      <c r="BG6" s="20"/>
      <c r="BH6" s="20"/>
      <c r="BI6" s="20"/>
      <c r="BJ6" s="20"/>
      <c r="BK6" s="19"/>
      <c r="BL6" s="20"/>
      <c r="BM6" s="20"/>
      <c r="BN6" s="20"/>
      <c r="BO6" s="20"/>
      <c r="BP6" s="20"/>
      <c r="BQ6" s="20"/>
      <c r="BR6" s="20"/>
      <c r="BS6" s="19"/>
      <c r="BT6" s="20"/>
      <c r="BU6" s="20"/>
      <c r="BV6" s="20"/>
    </row>
    <row r="7" spans="1:303" s="12" customFormat="1" ht="33" customHeight="1">
      <c r="A7" s="18" t="s">
        <v>32</v>
      </c>
      <c r="B7" s="24">
        <f t="shared" si="10"/>
        <v>15</v>
      </c>
      <c r="C7" s="24">
        <f t="shared" si="10"/>
        <v>0</v>
      </c>
      <c r="D7" s="24">
        <f t="shared" si="11"/>
        <v>0</v>
      </c>
      <c r="E7" s="24">
        <f t="shared" si="11"/>
        <v>0</v>
      </c>
      <c r="F7" s="19">
        <f t="shared" si="12"/>
        <v>15</v>
      </c>
      <c r="G7" s="24">
        <f t="shared" si="13"/>
        <v>1</v>
      </c>
      <c r="H7" s="24">
        <f t="shared" si="14"/>
        <v>0</v>
      </c>
      <c r="I7" s="24">
        <f t="shared" si="14"/>
        <v>1</v>
      </c>
      <c r="J7" s="24">
        <f t="shared" si="15"/>
        <v>0</v>
      </c>
      <c r="K7" s="19">
        <v>1</v>
      </c>
      <c r="L7" s="20"/>
      <c r="M7" s="20"/>
      <c r="N7" s="20"/>
      <c r="O7" s="19">
        <v>1</v>
      </c>
      <c r="P7" s="19"/>
      <c r="Q7" s="19">
        <v>1</v>
      </c>
      <c r="R7" s="20"/>
      <c r="S7" s="20"/>
      <c r="T7" s="20"/>
      <c r="U7" s="20"/>
      <c r="V7" s="20"/>
      <c r="W7" s="19"/>
      <c r="X7" s="20"/>
      <c r="Y7" s="20"/>
      <c r="Z7" s="20"/>
      <c r="AA7" s="20"/>
      <c r="AB7" s="20"/>
      <c r="AC7" s="20"/>
      <c r="AD7" s="20"/>
      <c r="AE7" s="19"/>
      <c r="AF7" s="20"/>
      <c r="AG7" s="20"/>
      <c r="AH7" s="20"/>
      <c r="AI7" s="20"/>
      <c r="AJ7" s="20"/>
      <c r="AK7" s="20"/>
      <c r="AL7" s="20"/>
      <c r="AM7" s="19"/>
      <c r="AN7" s="20"/>
      <c r="AO7" s="20"/>
      <c r="AP7" s="20"/>
      <c r="AQ7" s="20"/>
      <c r="AR7" s="20"/>
      <c r="AS7" s="20"/>
      <c r="AT7" s="20"/>
      <c r="AU7" s="19"/>
      <c r="AV7" s="20"/>
      <c r="AW7" s="20"/>
      <c r="AX7" s="20"/>
      <c r="AY7" s="20"/>
      <c r="AZ7" s="20"/>
      <c r="BA7" s="20"/>
      <c r="BB7" s="20"/>
      <c r="BC7" s="19"/>
      <c r="BD7" s="20"/>
      <c r="BE7" s="20"/>
      <c r="BF7" s="20"/>
      <c r="BG7" s="20"/>
      <c r="BH7" s="20"/>
      <c r="BI7" s="20"/>
      <c r="BJ7" s="20"/>
      <c r="BK7" s="19"/>
      <c r="BL7" s="20"/>
      <c r="BM7" s="20"/>
      <c r="BN7" s="20"/>
      <c r="BO7" s="20"/>
      <c r="BP7" s="20"/>
      <c r="BQ7" s="20"/>
      <c r="BR7" s="20"/>
      <c r="BS7" s="19"/>
      <c r="BT7" s="20"/>
      <c r="BU7" s="20"/>
      <c r="BV7" s="20"/>
    </row>
    <row r="8" spans="1:303" s="12" customFormat="1" ht="33" customHeight="1">
      <c r="A8" s="18" t="s">
        <v>79</v>
      </c>
      <c r="B8" s="24">
        <f t="shared" si="10"/>
        <v>15</v>
      </c>
      <c r="C8" s="24">
        <f t="shared" si="10"/>
        <v>15</v>
      </c>
      <c r="D8" s="24">
        <f t="shared" si="11"/>
        <v>0</v>
      </c>
      <c r="E8" s="24">
        <f t="shared" si="11"/>
        <v>0</v>
      </c>
      <c r="F8" s="19">
        <f t="shared" si="12"/>
        <v>30</v>
      </c>
      <c r="G8" s="24">
        <f t="shared" si="13"/>
        <v>2</v>
      </c>
      <c r="H8" s="24">
        <f t="shared" si="14"/>
        <v>1</v>
      </c>
      <c r="I8" s="24">
        <f t="shared" si="14"/>
        <v>1</v>
      </c>
      <c r="J8" s="24">
        <f t="shared" si="15"/>
        <v>2</v>
      </c>
      <c r="K8" s="20"/>
      <c r="L8" s="20"/>
      <c r="M8" s="20"/>
      <c r="N8" s="20"/>
      <c r="O8" s="19"/>
      <c r="P8" s="20"/>
      <c r="Q8" s="20"/>
      <c r="R8" s="20"/>
      <c r="S8" s="20"/>
      <c r="T8" s="20"/>
      <c r="U8" s="20"/>
      <c r="V8" s="20"/>
      <c r="W8" s="19"/>
      <c r="X8" s="20"/>
      <c r="Y8" s="20"/>
      <c r="Z8" s="20"/>
      <c r="AA8" s="20"/>
      <c r="AB8" s="20"/>
      <c r="AC8" s="20"/>
      <c r="AD8" s="20"/>
      <c r="AE8" s="19"/>
      <c r="AF8" s="20"/>
      <c r="AG8" s="20"/>
      <c r="AH8" s="20"/>
      <c r="AI8" s="20"/>
      <c r="AJ8" s="20"/>
      <c r="AK8" s="20"/>
      <c r="AL8" s="20"/>
      <c r="AM8" s="19"/>
      <c r="AN8" s="20"/>
      <c r="AO8" s="20"/>
      <c r="AP8" s="20"/>
      <c r="AQ8" s="19">
        <v>1</v>
      </c>
      <c r="AR8" s="19">
        <v>1</v>
      </c>
      <c r="AS8" s="20"/>
      <c r="AT8" s="20"/>
      <c r="AU8" s="19">
        <v>2</v>
      </c>
      <c r="AV8" s="19">
        <v>1</v>
      </c>
      <c r="AW8" s="19">
        <v>1</v>
      </c>
      <c r="AX8" s="20">
        <v>2</v>
      </c>
      <c r="AY8" s="20"/>
      <c r="AZ8" s="20"/>
      <c r="BA8" s="20"/>
      <c r="BB8" s="20"/>
      <c r="BC8" s="19"/>
      <c r="BD8" s="20"/>
      <c r="BE8" s="20"/>
      <c r="BF8" s="20"/>
      <c r="BG8" s="20"/>
      <c r="BH8" s="20"/>
      <c r="BI8" s="20"/>
      <c r="BJ8" s="20"/>
      <c r="BK8" s="19"/>
      <c r="BL8" s="20"/>
      <c r="BM8" s="20"/>
      <c r="BN8" s="20"/>
      <c r="BO8" s="20"/>
      <c r="BP8" s="20"/>
      <c r="BQ8" s="20"/>
      <c r="BR8" s="20"/>
      <c r="BS8" s="19"/>
      <c r="BT8" s="20"/>
      <c r="BU8" s="20"/>
      <c r="BV8" s="20"/>
    </row>
    <row r="9" spans="1:303" s="5" customFormat="1" ht="33" customHeight="1">
      <c r="A9" s="11" t="s">
        <v>44</v>
      </c>
      <c r="B9" s="16">
        <f t="shared" ref="B9:J9" si="16">SUM(B10:B13)</f>
        <v>0</v>
      </c>
      <c r="C9" s="16">
        <f t="shared" si="16"/>
        <v>75</v>
      </c>
      <c r="D9" s="16">
        <f t="shared" si="16"/>
        <v>0</v>
      </c>
      <c r="E9" s="16">
        <f t="shared" si="16"/>
        <v>0</v>
      </c>
      <c r="F9" s="16">
        <f t="shared" si="16"/>
        <v>75</v>
      </c>
      <c r="G9" s="16">
        <f t="shared" si="16"/>
        <v>5</v>
      </c>
      <c r="H9" s="16">
        <f t="shared" si="16"/>
        <v>4</v>
      </c>
      <c r="I9" s="16">
        <f t="shared" si="16"/>
        <v>1</v>
      </c>
      <c r="J9" s="16">
        <f t="shared" si="16"/>
        <v>5</v>
      </c>
      <c r="K9" s="16">
        <f t="shared" ref="K9" si="17">SUM(K10:K13)</f>
        <v>0</v>
      </c>
      <c r="L9" s="16">
        <f t="shared" ref="L9" si="18">SUM(L10:L13)</f>
        <v>2</v>
      </c>
      <c r="M9" s="16">
        <f t="shared" ref="M9" si="19">SUM(M10:M13)</f>
        <v>0</v>
      </c>
      <c r="N9" s="16">
        <f t="shared" ref="N9:P9" si="20">SUM(N10:N13)</f>
        <v>0</v>
      </c>
      <c r="O9" s="16">
        <f t="shared" si="20"/>
        <v>2</v>
      </c>
      <c r="P9" s="16">
        <f t="shared" si="20"/>
        <v>2</v>
      </c>
      <c r="Q9" s="16">
        <f t="shared" ref="Q9" si="21">SUM(Q10:Q13)</f>
        <v>0</v>
      </c>
      <c r="R9" s="16">
        <f t="shared" ref="R9" si="22">SUM(R10:R13)</f>
        <v>2</v>
      </c>
      <c r="S9" s="16">
        <f t="shared" ref="S9:T9" si="23">SUM(S10:S13)</f>
        <v>0</v>
      </c>
      <c r="T9" s="16">
        <f t="shared" si="23"/>
        <v>1</v>
      </c>
      <c r="U9" s="16">
        <f t="shared" ref="U9" si="24">SUM(U10:U13)</f>
        <v>0</v>
      </c>
      <c r="V9" s="16">
        <f t="shared" ref="V9" si="25">SUM(V10:V13)</f>
        <v>0</v>
      </c>
      <c r="W9" s="16">
        <f t="shared" ref="W9:Y9" si="26">SUM(W10:W13)</f>
        <v>1</v>
      </c>
      <c r="X9" s="16">
        <f t="shared" si="26"/>
        <v>1</v>
      </c>
      <c r="Y9" s="16">
        <f t="shared" si="26"/>
        <v>0</v>
      </c>
      <c r="Z9" s="16">
        <f t="shared" ref="Z9" si="27">SUM(Z10:Z13)</f>
        <v>1</v>
      </c>
      <c r="AA9" s="16">
        <f t="shared" ref="AA9" si="28">SUM(AA10:AA13)</f>
        <v>0</v>
      </c>
      <c r="AB9" s="16">
        <f t="shared" ref="AB9:AC9" si="29">SUM(AB10:AB13)</f>
        <v>0</v>
      </c>
      <c r="AC9" s="16">
        <f t="shared" si="29"/>
        <v>0</v>
      </c>
      <c r="AD9" s="16">
        <f t="shared" ref="AD9" si="30">SUM(AD10:AD13)</f>
        <v>0</v>
      </c>
      <c r="AE9" s="16">
        <f t="shared" ref="AE9" si="31">SUM(AE10:AE13)</f>
        <v>0</v>
      </c>
      <c r="AF9" s="16">
        <f t="shared" ref="AF9:AH9" si="32">SUM(AF10:AF13)</f>
        <v>0</v>
      </c>
      <c r="AG9" s="16">
        <f t="shared" si="32"/>
        <v>0</v>
      </c>
      <c r="AH9" s="16">
        <f t="shared" si="32"/>
        <v>0</v>
      </c>
      <c r="AI9" s="16">
        <f t="shared" ref="AI9" si="33">SUM(AI10:AI13)</f>
        <v>0</v>
      </c>
      <c r="AJ9" s="16">
        <f t="shared" ref="AJ9" si="34">SUM(AJ10:AJ13)</f>
        <v>2</v>
      </c>
      <c r="AK9" s="16">
        <f t="shared" ref="AK9:AL9" si="35">SUM(AK10:AK13)</f>
        <v>0</v>
      </c>
      <c r="AL9" s="16">
        <f t="shared" si="35"/>
        <v>0</v>
      </c>
      <c r="AM9" s="16">
        <f t="shared" ref="AM9" si="36">SUM(AM10:AM13)</f>
        <v>2</v>
      </c>
      <c r="AN9" s="16">
        <f t="shared" ref="AN9" si="37">SUM(AN10:AN13)</f>
        <v>1</v>
      </c>
      <c r="AO9" s="16">
        <f t="shared" ref="AO9:AQ9" si="38">SUM(AO10:AO13)</f>
        <v>1</v>
      </c>
      <c r="AP9" s="16">
        <f t="shared" si="38"/>
        <v>2</v>
      </c>
      <c r="AQ9" s="16">
        <f t="shared" si="38"/>
        <v>0</v>
      </c>
      <c r="AR9" s="16">
        <f t="shared" ref="AR9" si="39">SUM(AR10:AR13)</f>
        <v>0</v>
      </c>
      <c r="AS9" s="16">
        <f t="shared" ref="AS9" si="40">SUM(AS10:AS13)</f>
        <v>0</v>
      </c>
      <c r="AT9" s="16">
        <f t="shared" ref="AT9:AU9" si="41">SUM(AT10:AT13)</f>
        <v>0</v>
      </c>
      <c r="AU9" s="16">
        <f t="shared" si="41"/>
        <v>0</v>
      </c>
      <c r="AV9" s="16">
        <f t="shared" ref="AV9" si="42">SUM(AV10:AV13)</f>
        <v>0</v>
      </c>
      <c r="AW9" s="16">
        <f t="shared" ref="AW9" si="43">SUM(AW10:AW13)</f>
        <v>0</v>
      </c>
      <c r="AX9" s="16">
        <f t="shared" ref="AX9:AZ9" si="44">SUM(AX10:AX13)</f>
        <v>0</v>
      </c>
      <c r="AY9" s="16">
        <f t="shared" si="44"/>
        <v>0</v>
      </c>
      <c r="AZ9" s="16">
        <f t="shared" si="44"/>
        <v>0</v>
      </c>
      <c r="BA9" s="16">
        <f t="shared" ref="BA9" si="45">SUM(BA10:BA13)</f>
        <v>0</v>
      </c>
      <c r="BB9" s="16">
        <f t="shared" ref="BB9" si="46">SUM(BB10:BB13)</f>
        <v>0</v>
      </c>
      <c r="BC9" s="16">
        <f t="shared" ref="BC9:BD9" si="47">SUM(BC10:BC13)</f>
        <v>0</v>
      </c>
      <c r="BD9" s="16">
        <f t="shared" si="47"/>
        <v>0</v>
      </c>
      <c r="BE9" s="16">
        <f t="shared" ref="BE9" si="48">SUM(BE10:BE13)</f>
        <v>0</v>
      </c>
      <c r="BF9" s="16">
        <f t="shared" ref="BF9" si="49">SUM(BF10:BF13)</f>
        <v>0</v>
      </c>
      <c r="BG9" s="16">
        <f t="shared" ref="BG9:BI9" si="50">SUM(BG10:BG13)</f>
        <v>0</v>
      </c>
      <c r="BH9" s="16">
        <f t="shared" si="50"/>
        <v>0</v>
      </c>
      <c r="BI9" s="16">
        <f t="shared" si="50"/>
        <v>0</v>
      </c>
      <c r="BJ9" s="16">
        <f t="shared" ref="BJ9" si="51">SUM(BJ10:BJ13)</f>
        <v>0</v>
      </c>
      <c r="BK9" s="16">
        <f t="shared" ref="BK9" si="52">SUM(BK10:BK13)</f>
        <v>0</v>
      </c>
      <c r="BL9" s="16">
        <f t="shared" ref="BL9:BM9" si="53">SUM(BL10:BL13)</f>
        <v>0</v>
      </c>
      <c r="BM9" s="16">
        <f t="shared" si="53"/>
        <v>0</v>
      </c>
      <c r="BN9" s="16">
        <f t="shared" ref="BN9" si="54">SUM(BN10:BN13)</f>
        <v>0</v>
      </c>
      <c r="BO9" s="16">
        <f t="shared" ref="BO9" si="55">SUM(BO10:BO13)</f>
        <v>0</v>
      </c>
      <c r="BP9" s="16">
        <f t="shared" ref="BP9:BR9" si="56">SUM(BP10:BP13)</f>
        <v>0</v>
      </c>
      <c r="BQ9" s="16">
        <f t="shared" si="56"/>
        <v>0</v>
      </c>
      <c r="BR9" s="16">
        <f t="shared" si="56"/>
        <v>0</v>
      </c>
      <c r="BS9" s="16">
        <f t="shared" ref="BS9" si="57">SUM(BS10:BS13)</f>
        <v>0</v>
      </c>
      <c r="BT9" s="16">
        <f t="shared" ref="BT9" si="58">SUM(BT10:BT13)</f>
        <v>0</v>
      </c>
      <c r="BU9" s="16">
        <f t="shared" ref="BU9:BV9" si="59">SUM(BU10:BU13)</f>
        <v>0</v>
      </c>
      <c r="BV9" s="16">
        <f t="shared" si="59"/>
        <v>0</v>
      </c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</row>
    <row r="10" spans="1:303" s="12" customFormat="1" ht="58.5" customHeight="1">
      <c r="A10" s="18" t="s">
        <v>33</v>
      </c>
      <c r="B10" s="24">
        <f t="shared" ref="B10:E25" si="60">SUM(K10,S10,AA10,AI10,AQ10,AY10,BG10,BO10)*15</f>
        <v>0</v>
      </c>
      <c r="C10" s="24">
        <f t="shared" si="60"/>
        <v>15</v>
      </c>
      <c r="D10" s="24">
        <f t="shared" si="60"/>
        <v>0</v>
      </c>
      <c r="E10" s="24">
        <f t="shared" si="60"/>
        <v>0</v>
      </c>
      <c r="F10" s="19">
        <f>SUM(B10:E10)</f>
        <v>15</v>
      </c>
      <c r="G10" s="24">
        <f t="shared" si="15"/>
        <v>1</v>
      </c>
      <c r="H10" s="24">
        <f t="shared" si="15"/>
        <v>1</v>
      </c>
      <c r="I10" s="24">
        <f t="shared" si="15"/>
        <v>0</v>
      </c>
      <c r="J10" s="24">
        <f t="shared" si="15"/>
        <v>1</v>
      </c>
      <c r="K10" s="20"/>
      <c r="L10" s="19">
        <v>1</v>
      </c>
      <c r="M10" s="20"/>
      <c r="N10" s="20"/>
      <c r="O10" s="19">
        <v>1</v>
      </c>
      <c r="P10" s="19">
        <v>1</v>
      </c>
      <c r="Q10" s="19"/>
      <c r="R10" s="19">
        <v>1</v>
      </c>
      <c r="S10" s="20"/>
      <c r="T10" s="20"/>
      <c r="U10" s="20"/>
      <c r="V10" s="20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/>
      <c r="AN10" s="20"/>
      <c r="AO10" s="20"/>
      <c r="AP10" s="20"/>
      <c r="AQ10" s="20"/>
      <c r="AR10" s="20"/>
      <c r="AS10" s="20"/>
      <c r="AT10" s="20"/>
      <c r="AU10" s="19"/>
      <c r="AV10" s="20"/>
      <c r="AW10" s="20"/>
      <c r="AX10" s="20"/>
      <c r="AY10" s="20"/>
      <c r="AZ10" s="20"/>
      <c r="BA10" s="20"/>
      <c r="BB10" s="20"/>
      <c r="BC10" s="19"/>
      <c r="BD10" s="20"/>
      <c r="BE10" s="20"/>
      <c r="BF10" s="20"/>
      <c r="BG10" s="20"/>
      <c r="BH10" s="20"/>
      <c r="BI10" s="20"/>
      <c r="BJ10" s="20"/>
      <c r="BK10" s="19"/>
      <c r="BL10" s="20"/>
      <c r="BM10" s="20"/>
      <c r="BN10" s="20"/>
      <c r="BO10" s="20"/>
      <c r="BP10" s="20"/>
      <c r="BQ10" s="20"/>
      <c r="BR10" s="20"/>
      <c r="BS10" s="19"/>
      <c r="BT10" s="20"/>
      <c r="BU10" s="20"/>
      <c r="BV10" s="20"/>
    </row>
    <row r="11" spans="1:303" s="12" customFormat="1" ht="57" customHeight="1">
      <c r="A11" s="18" t="s">
        <v>35</v>
      </c>
      <c r="B11" s="24">
        <f t="shared" si="60"/>
        <v>0</v>
      </c>
      <c r="C11" s="24">
        <f t="shared" si="60"/>
        <v>15</v>
      </c>
      <c r="D11" s="24">
        <f t="shared" si="60"/>
        <v>0</v>
      </c>
      <c r="E11" s="24">
        <f t="shared" si="60"/>
        <v>0</v>
      </c>
      <c r="F11" s="19">
        <f t="shared" ref="F11:F75" si="61">SUM(B11:E11)</f>
        <v>15</v>
      </c>
      <c r="G11" s="24">
        <f t="shared" si="15"/>
        <v>1</v>
      </c>
      <c r="H11" s="24">
        <f t="shared" si="15"/>
        <v>1</v>
      </c>
      <c r="I11" s="24">
        <f t="shared" si="15"/>
        <v>0</v>
      </c>
      <c r="J11" s="24">
        <f t="shared" si="15"/>
        <v>1</v>
      </c>
      <c r="K11" s="20"/>
      <c r="L11" s="19">
        <v>1</v>
      </c>
      <c r="M11" s="20"/>
      <c r="N11" s="20"/>
      <c r="O11" s="19">
        <v>1</v>
      </c>
      <c r="P11" s="19">
        <v>1</v>
      </c>
      <c r="Q11" s="19"/>
      <c r="R11" s="19">
        <v>1</v>
      </c>
      <c r="S11" s="20"/>
      <c r="T11" s="20"/>
      <c r="U11" s="20"/>
      <c r="V11" s="20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9"/>
      <c r="AN11" s="20"/>
      <c r="AO11" s="20"/>
      <c r="AP11" s="20"/>
      <c r="AQ11" s="20"/>
      <c r="AR11" s="20"/>
      <c r="AS11" s="20"/>
      <c r="AT11" s="20"/>
      <c r="AU11" s="19"/>
      <c r="AV11" s="20"/>
      <c r="AW11" s="20"/>
      <c r="AX11" s="20"/>
      <c r="AY11" s="20"/>
      <c r="AZ11" s="20"/>
      <c r="BA11" s="20"/>
      <c r="BB11" s="20"/>
      <c r="BC11" s="19"/>
      <c r="BD11" s="20"/>
      <c r="BE11" s="20"/>
      <c r="BF11" s="20"/>
      <c r="BG11" s="20"/>
      <c r="BH11" s="20"/>
      <c r="BI11" s="20"/>
      <c r="BJ11" s="20"/>
      <c r="BK11" s="19"/>
      <c r="BL11" s="20"/>
      <c r="BM11" s="20"/>
      <c r="BN11" s="20"/>
      <c r="BO11" s="20"/>
      <c r="BP11" s="20"/>
      <c r="BQ11" s="20"/>
      <c r="BR11" s="20"/>
      <c r="BS11" s="19"/>
      <c r="BT11" s="20"/>
      <c r="BU11" s="20"/>
      <c r="BV11" s="20"/>
    </row>
    <row r="12" spans="1:303" s="12" customFormat="1" ht="57" customHeight="1">
      <c r="A12" s="18" t="s">
        <v>34</v>
      </c>
      <c r="B12" s="24">
        <f t="shared" si="60"/>
        <v>0</v>
      </c>
      <c r="C12" s="24">
        <f t="shared" si="60"/>
        <v>15</v>
      </c>
      <c r="D12" s="24">
        <f t="shared" si="60"/>
        <v>0</v>
      </c>
      <c r="E12" s="24">
        <f t="shared" si="60"/>
        <v>0</v>
      </c>
      <c r="F12" s="19">
        <f t="shared" si="61"/>
        <v>15</v>
      </c>
      <c r="G12" s="24">
        <f t="shared" si="15"/>
        <v>1</v>
      </c>
      <c r="H12" s="24">
        <f t="shared" si="15"/>
        <v>1</v>
      </c>
      <c r="I12" s="24">
        <f t="shared" si="15"/>
        <v>0</v>
      </c>
      <c r="J12" s="24">
        <f t="shared" si="15"/>
        <v>1</v>
      </c>
      <c r="K12" s="20"/>
      <c r="L12" s="20"/>
      <c r="M12" s="20"/>
      <c r="N12" s="20"/>
      <c r="O12" s="20"/>
      <c r="P12" s="20"/>
      <c r="Q12" s="20"/>
      <c r="R12" s="20"/>
      <c r="S12" s="20"/>
      <c r="T12" s="19">
        <v>1</v>
      </c>
      <c r="U12" s="20"/>
      <c r="V12" s="20"/>
      <c r="W12" s="19">
        <v>1</v>
      </c>
      <c r="X12" s="19">
        <v>1</v>
      </c>
      <c r="Y12" s="19"/>
      <c r="Z12" s="19">
        <v>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9"/>
      <c r="AN12" s="20"/>
      <c r="AO12" s="20"/>
      <c r="AP12" s="20"/>
      <c r="AQ12" s="20"/>
      <c r="AR12" s="20"/>
      <c r="AS12" s="20"/>
      <c r="AT12" s="20"/>
      <c r="AU12" s="19"/>
      <c r="AV12" s="20"/>
      <c r="AW12" s="20"/>
      <c r="AX12" s="20"/>
      <c r="AY12" s="20"/>
      <c r="AZ12" s="20"/>
      <c r="BA12" s="20"/>
      <c r="BB12" s="20"/>
      <c r="BC12" s="19"/>
      <c r="BD12" s="20"/>
      <c r="BE12" s="20"/>
      <c r="BF12" s="20"/>
      <c r="BG12" s="20"/>
      <c r="BH12" s="20"/>
      <c r="BI12" s="20"/>
      <c r="BJ12" s="20"/>
      <c r="BK12" s="19"/>
      <c r="BL12" s="20"/>
      <c r="BM12" s="20"/>
      <c r="BN12" s="20"/>
      <c r="BO12" s="20"/>
      <c r="BP12" s="20"/>
      <c r="BQ12" s="20"/>
      <c r="BR12" s="20"/>
      <c r="BS12" s="19"/>
      <c r="BT12" s="20"/>
      <c r="BU12" s="20"/>
      <c r="BV12" s="20"/>
    </row>
    <row r="13" spans="1:303" s="12" customFormat="1" ht="72">
      <c r="A13" s="18" t="s">
        <v>39</v>
      </c>
      <c r="B13" s="24">
        <f t="shared" si="60"/>
        <v>0</v>
      </c>
      <c r="C13" s="24">
        <f t="shared" si="60"/>
        <v>30</v>
      </c>
      <c r="D13" s="24">
        <f t="shared" si="60"/>
        <v>0</v>
      </c>
      <c r="E13" s="24">
        <f t="shared" si="60"/>
        <v>0</v>
      </c>
      <c r="F13" s="19">
        <f t="shared" si="61"/>
        <v>30</v>
      </c>
      <c r="G13" s="24">
        <f t="shared" si="15"/>
        <v>2</v>
      </c>
      <c r="H13" s="24">
        <f t="shared" si="15"/>
        <v>1</v>
      </c>
      <c r="I13" s="24">
        <f t="shared" si="15"/>
        <v>1</v>
      </c>
      <c r="J13" s="24">
        <f t="shared" si="15"/>
        <v>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9">
        <v>2</v>
      </c>
      <c r="AK13" s="20"/>
      <c r="AL13" s="20"/>
      <c r="AM13" s="19">
        <v>2</v>
      </c>
      <c r="AN13" s="19">
        <v>1</v>
      </c>
      <c r="AO13" s="19">
        <v>1</v>
      </c>
      <c r="AP13" s="19">
        <v>2</v>
      </c>
      <c r="AQ13" s="20"/>
      <c r="AR13" s="20"/>
      <c r="AS13" s="20"/>
      <c r="AT13" s="20"/>
      <c r="AU13" s="19"/>
      <c r="AV13" s="20"/>
      <c r="AW13" s="20"/>
      <c r="AX13" s="20"/>
      <c r="AY13" s="20"/>
      <c r="AZ13" s="20"/>
      <c r="BA13" s="20"/>
      <c r="BB13" s="20"/>
      <c r="BC13" s="19"/>
      <c r="BD13" s="20"/>
      <c r="BE13" s="20"/>
      <c r="BF13" s="20"/>
      <c r="BG13" s="20"/>
      <c r="BH13" s="20"/>
      <c r="BI13" s="20"/>
      <c r="BJ13" s="20"/>
      <c r="BK13" s="19"/>
      <c r="BL13" s="20"/>
      <c r="BM13" s="20"/>
      <c r="BN13" s="20"/>
      <c r="BO13" s="20"/>
      <c r="BP13" s="20"/>
      <c r="BQ13" s="20"/>
      <c r="BR13" s="20"/>
      <c r="BS13" s="19"/>
      <c r="BT13" s="20"/>
      <c r="BU13" s="20"/>
      <c r="BV13" s="20"/>
    </row>
    <row r="14" spans="1:303" s="5" customFormat="1" ht="27.75" customHeight="1">
      <c r="A14" s="30" t="s">
        <v>19</v>
      </c>
      <c r="B14" s="16">
        <f t="shared" ref="B14:AG14" si="62">SUM(B15:B28)</f>
        <v>300</v>
      </c>
      <c r="C14" s="16">
        <f t="shared" si="62"/>
        <v>135</v>
      </c>
      <c r="D14" s="16">
        <f t="shared" si="62"/>
        <v>120</v>
      </c>
      <c r="E14" s="16">
        <f t="shared" si="62"/>
        <v>0</v>
      </c>
      <c r="F14" s="16">
        <f t="shared" si="62"/>
        <v>555</v>
      </c>
      <c r="G14" s="16">
        <f t="shared" si="62"/>
        <v>40</v>
      </c>
      <c r="H14" s="16">
        <f t="shared" si="62"/>
        <v>19</v>
      </c>
      <c r="I14" s="16">
        <f t="shared" si="62"/>
        <v>21</v>
      </c>
      <c r="J14" s="16">
        <f t="shared" si="62"/>
        <v>0</v>
      </c>
      <c r="K14" s="16">
        <f t="shared" si="62"/>
        <v>5</v>
      </c>
      <c r="L14" s="16">
        <f t="shared" si="62"/>
        <v>4</v>
      </c>
      <c r="M14" s="16">
        <f t="shared" si="62"/>
        <v>0</v>
      </c>
      <c r="N14" s="16">
        <f t="shared" si="62"/>
        <v>0</v>
      </c>
      <c r="O14" s="16">
        <f t="shared" si="62"/>
        <v>12</v>
      </c>
      <c r="P14" s="16">
        <f t="shared" si="62"/>
        <v>6</v>
      </c>
      <c r="Q14" s="16">
        <f t="shared" si="62"/>
        <v>6</v>
      </c>
      <c r="R14" s="16">
        <f t="shared" si="62"/>
        <v>0</v>
      </c>
      <c r="S14" s="16">
        <f t="shared" si="62"/>
        <v>6</v>
      </c>
      <c r="T14" s="16">
        <f t="shared" si="62"/>
        <v>2</v>
      </c>
      <c r="U14" s="16">
        <f t="shared" si="62"/>
        <v>6</v>
      </c>
      <c r="V14" s="16">
        <f t="shared" si="62"/>
        <v>0</v>
      </c>
      <c r="W14" s="16">
        <f t="shared" si="62"/>
        <v>16</v>
      </c>
      <c r="X14" s="16">
        <f t="shared" si="62"/>
        <v>8</v>
      </c>
      <c r="Y14" s="16">
        <f t="shared" si="62"/>
        <v>8</v>
      </c>
      <c r="Z14" s="16">
        <f t="shared" si="62"/>
        <v>0</v>
      </c>
      <c r="AA14" s="16">
        <f t="shared" si="62"/>
        <v>5</v>
      </c>
      <c r="AB14" s="16">
        <f t="shared" si="62"/>
        <v>2</v>
      </c>
      <c r="AC14" s="16">
        <f t="shared" si="62"/>
        <v>2</v>
      </c>
      <c r="AD14" s="16">
        <f t="shared" si="62"/>
        <v>0</v>
      </c>
      <c r="AE14" s="16">
        <f t="shared" si="62"/>
        <v>7</v>
      </c>
      <c r="AF14" s="16">
        <f t="shared" si="62"/>
        <v>3</v>
      </c>
      <c r="AG14" s="16">
        <f t="shared" si="62"/>
        <v>4</v>
      </c>
      <c r="AH14" s="16">
        <f t="shared" ref="AH14:BM14" si="63">SUM(AH15:AH28)</f>
        <v>0</v>
      </c>
      <c r="AI14" s="16">
        <f t="shared" si="63"/>
        <v>0</v>
      </c>
      <c r="AJ14" s="16">
        <f t="shared" si="63"/>
        <v>0</v>
      </c>
      <c r="AK14" s="16">
        <f t="shared" si="63"/>
        <v>0</v>
      </c>
      <c r="AL14" s="16">
        <f t="shared" si="63"/>
        <v>0</v>
      </c>
      <c r="AM14" s="16">
        <f t="shared" si="63"/>
        <v>0</v>
      </c>
      <c r="AN14" s="16">
        <f t="shared" si="63"/>
        <v>0</v>
      </c>
      <c r="AO14" s="16">
        <f t="shared" si="63"/>
        <v>0</v>
      </c>
      <c r="AP14" s="16">
        <f t="shared" si="63"/>
        <v>0</v>
      </c>
      <c r="AQ14" s="16">
        <f t="shared" si="63"/>
        <v>4</v>
      </c>
      <c r="AR14" s="16">
        <f t="shared" si="63"/>
        <v>1</v>
      </c>
      <c r="AS14" s="16">
        <f t="shared" si="63"/>
        <v>0</v>
      </c>
      <c r="AT14" s="16">
        <f t="shared" si="63"/>
        <v>0</v>
      </c>
      <c r="AU14" s="16">
        <f t="shared" si="63"/>
        <v>5</v>
      </c>
      <c r="AV14" s="16">
        <f t="shared" si="63"/>
        <v>2</v>
      </c>
      <c r="AW14" s="16">
        <f t="shared" si="63"/>
        <v>3</v>
      </c>
      <c r="AX14" s="16">
        <f t="shared" si="63"/>
        <v>0</v>
      </c>
      <c r="AY14" s="16">
        <f t="shared" si="63"/>
        <v>0</v>
      </c>
      <c r="AZ14" s="16">
        <f t="shared" si="63"/>
        <v>0</v>
      </c>
      <c r="BA14" s="16">
        <f t="shared" si="63"/>
        <v>0</v>
      </c>
      <c r="BB14" s="16">
        <f t="shared" si="63"/>
        <v>0</v>
      </c>
      <c r="BC14" s="16">
        <f t="shared" si="63"/>
        <v>0</v>
      </c>
      <c r="BD14" s="16">
        <f t="shared" si="63"/>
        <v>0</v>
      </c>
      <c r="BE14" s="16">
        <f t="shared" si="63"/>
        <v>0</v>
      </c>
      <c r="BF14" s="16">
        <f t="shared" si="63"/>
        <v>0</v>
      </c>
      <c r="BG14" s="16">
        <f t="shared" si="63"/>
        <v>0</v>
      </c>
      <c r="BH14" s="16">
        <f t="shared" si="63"/>
        <v>0</v>
      </c>
      <c r="BI14" s="16">
        <f t="shared" si="63"/>
        <v>0</v>
      </c>
      <c r="BJ14" s="16">
        <f t="shared" si="63"/>
        <v>0</v>
      </c>
      <c r="BK14" s="16">
        <f t="shared" si="63"/>
        <v>0</v>
      </c>
      <c r="BL14" s="16">
        <f t="shared" si="63"/>
        <v>0</v>
      </c>
      <c r="BM14" s="16">
        <f t="shared" si="63"/>
        <v>0</v>
      </c>
      <c r="BN14" s="16">
        <f t="shared" ref="BN14:BV14" si="64">SUM(BN15:BN28)</f>
        <v>0</v>
      </c>
      <c r="BO14" s="16">
        <f t="shared" si="64"/>
        <v>0</v>
      </c>
      <c r="BP14" s="16">
        <f t="shared" si="64"/>
        <v>0</v>
      </c>
      <c r="BQ14" s="16">
        <f t="shared" si="64"/>
        <v>0</v>
      </c>
      <c r="BR14" s="16">
        <f t="shared" si="64"/>
        <v>0</v>
      </c>
      <c r="BS14" s="16">
        <f t="shared" si="64"/>
        <v>0</v>
      </c>
      <c r="BT14" s="16">
        <f t="shared" si="64"/>
        <v>0</v>
      </c>
      <c r="BU14" s="16">
        <f t="shared" si="64"/>
        <v>0</v>
      </c>
      <c r="BV14" s="16">
        <f t="shared" si="64"/>
        <v>0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</row>
    <row r="15" spans="1:303" s="12" customFormat="1" ht="27.75" customHeight="1">
      <c r="A15" s="23" t="s">
        <v>80</v>
      </c>
      <c r="B15" s="24">
        <f t="shared" si="60"/>
        <v>30</v>
      </c>
      <c r="C15" s="24">
        <f t="shared" si="60"/>
        <v>15</v>
      </c>
      <c r="D15" s="24">
        <f t="shared" si="60"/>
        <v>0</v>
      </c>
      <c r="E15" s="24">
        <f t="shared" si="60"/>
        <v>0</v>
      </c>
      <c r="F15" s="19">
        <f t="shared" si="61"/>
        <v>45</v>
      </c>
      <c r="G15" s="24">
        <f t="shared" si="15"/>
        <v>3</v>
      </c>
      <c r="H15" s="24">
        <f t="shared" si="15"/>
        <v>1</v>
      </c>
      <c r="I15" s="24">
        <f t="shared" si="15"/>
        <v>2</v>
      </c>
      <c r="J15" s="24">
        <f t="shared" si="15"/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>
        <v>2</v>
      </c>
      <c r="AR15" s="19">
        <v>1</v>
      </c>
      <c r="AS15" s="20"/>
      <c r="AT15" s="20"/>
      <c r="AU15" s="19">
        <v>3</v>
      </c>
      <c r="AV15" s="19">
        <v>1</v>
      </c>
      <c r="AW15" s="19">
        <v>2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303" s="12" customFormat="1" ht="27.75" customHeight="1">
      <c r="A16" s="23" t="s">
        <v>81</v>
      </c>
      <c r="B16" s="24">
        <f t="shared" si="60"/>
        <v>30</v>
      </c>
      <c r="C16" s="24">
        <f t="shared" si="60"/>
        <v>0</v>
      </c>
      <c r="D16" s="24">
        <f t="shared" si="60"/>
        <v>30</v>
      </c>
      <c r="E16" s="24">
        <f t="shared" si="60"/>
        <v>0</v>
      </c>
      <c r="F16" s="19">
        <f t="shared" si="61"/>
        <v>60</v>
      </c>
      <c r="G16" s="24">
        <f t="shared" si="15"/>
        <v>2</v>
      </c>
      <c r="H16" s="24">
        <f t="shared" si="15"/>
        <v>1</v>
      </c>
      <c r="I16" s="24">
        <f t="shared" si="15"/>
        <v>1</v>
      </c>
      <c r="J16" s="24">
        <f t="shared" si="15"/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>
        <v>2</v>
      </c>
      <c r="AB16" s="20"/>
      <c r="AC16" s="20">
        <v>2</v>
      </c>
      <c r="AD16" s="20"/>
      <c r="AE16" s="20">
        <v>2</v>
      </c>
      <c r="AF16" s="20">
        <v>1</v>
      </c>
      <c r="AG16" s="20">
        <v>1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19"/>
      <c r="AR16" s="19"/>
      <c r="AS16" s="20"/>
      <c r="AT16" s="20"/>
      <c r="AU16" s="19"/>
      <c r="AV16" s="1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303" s="12" customFormat="1" ht="27.75" customHeight="1">
      <c r="A17" s="23" t="s">
        <v>82</v>
      </c>
      <c r="B17" s="24">
        <f t="shared" si="60"/>
        <v>30</v>
      </c>
      <c r="C17" s="24">
        <f t="shared" si="60"/>
        <v>30</v>
      </c>
      <c r="D17" s="24">
        <f t="shared" si="60"/>
        <v>0</v>
      </c>
      <c r="E17" s="24">
        <f t="shared" si="60"/>
        <v>0</v>
      </c>
      <c r="F17" s="19">
        <f t="shared" si="61"/>
        <v>60</v>
      </c>
      <c r="G17" s="24">
        <f t="shared" si="15"/>
        <v>5</v>
      </c>
      <c r="H17" s="24">
        <f t="shared" si="15"/>
        <v>2</v>
      </c>
      <c r="I17" s="24">
        <f t="shared" si="15"/>
        <v>3</v>
      </c>
      <c r="J17" s="24">
        <f t="shared" si="15"/>
        <v>0</v>
      </c>
      <c r="K17" s="19">
        <v>2</v>
      </c>
      <c r="L17" s="19">
        <v>2</v>
      </c>
      <c r="M17" s="20"/>
      <c r="N17" s="20"/>
      <c r="O17" s="19">
        <v>5</v>
      </c>
      <c r="P17" s="19">
        <v>2</v>
      </c>
      <c r="Q17" s="19">
        <v>3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303" s="12" customFormat="1" ht="27.75" customHeight="1">
      <c r="A18" s="23" t="s">
        <v>83</v>
      </c>
      <c r="B18" s="24">
        <f t="shared" si="60"/>
        <v>30</v>
      </c>
      <c r="C18" s="24">
        <f t="shared" si="60"/>
        <v>15</v>
      </c>
      <c r="D18" s="24">
        <f t="shared" si="60"/>
        <v>0</v>
      </c>
      <c r="E18" s="24">
        <f t="shared" si="60"/>
        <v>0</v>
      </c>
      <c r="F18" s="19">
        <f t="shared" si="61"/>
        <v>45</v>
      </c>
      <c r="G18" s="24">
        <f t="shared" si="15"/>
        <v>4</v>
      </c>
      <c r="H18" s="24">
        <f t="shared" si="15"/>
        <v>2</v>
      </c>
      <c r="I18" s="24">
        <f t="shared" si="15"/>
        <v>2</v>
      </c>
      <c r="J18" s="24">
        <f t="shared" si="15"/>
        <v>0</v>
      </c>
      <c r="K18" s="19"/>
      <c r="L18" s="20"/>
      <c r="M18" s="20"/>
      <c r="N18" s="20"/>
      <c r="O18" s="20"/>
      <c r="P18" s="20"/>
      <c r="Q18" s="20"/>
      <c r="R18" s="20"/>
      <c r="S18" s="19">
        <v>2</v>
      </c>
      <c r="T18" s="19">
        <v>1</v>
      </c>
      <c r="U18" s="20"/>
      <c r="V18" s="20"/>
      <c r="W18" s="19">
        <v>4</v>
      </c>
      <c r="X18" s="19">
        <v>2</v>
      </c>
      <c r="Y18" s="19">
        <v>2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303" s="12" customFormat="1" ht="27.75" customHeight="1">
      <c r="A19" s="23" t="s">
        <v>45</v>
      </c>
      <c r="B19" s="24">
        <f t="shared" si="60"/>
        <v>30</v>
      </c>
      <c r="C19" s="24">
        <f t="shared" si="60"/>
        <v>15</v>
      </c>
      <c r="D19" s="24">
        <f t="shared" si="60"/>
        <v>0</v>
      </c>
      <c r="E19" s="24">
        <f t="shared" si="60"/>
        <v>0</v>
      </c>
      <c r="F19" s="19">
        <f t="shared" si="61"/>
        <v>45</v>
      </c>
      <c r="G19" s="24">
        <f t="shared" si="15"/>
        <v>3</v>
      </c>
      <c r="H19" s="24">
        <f t="shared" si="15"/>
        <v>1</v>
      </c>
      <c r="I19" s="24">
        <f t="shared" si="15"/>
        <v>2</v>
      </c>
      <c r="J19" s="24">
        <f t="shared" si="15"/>
        <v>0</v>
      </c>
      <c r="K19" s="19"/>
      <c r="L19" s="20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>
        <v>2</v>
      </c>
      <c r="AB19" s="19">
        <v>1</v>
      </c>
      <c r="AC19" s="20"/>
      <c r="AD19" s="20"/>
      <c r="AE19" s="19">
        <v>3</v>
      </c>
      <c r="AF19" s="19">
        <v>1</v>
      </c>
      <c r="AG19" s="19">
        <v>2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303" s="12" customFormat="1" ht="27.75" customHeight="1">
      <c r="A20" s="23" t="s">
        <v>85</v>
      </c>
      <c r="B20" s="24">
        <f t="shared" si="60"/>
        <v>15</v>
      </c>
      <c r="C20" s="24">
        <f t="shared" si="60"/>
        <v>15</v>
      </c>
      <c r="D20" s="24">
        <f t="shared" si="60"/>
        <v>0</v>
      </c>
      <c r="E20" s="24">
        <f t="shared" si="60"/>
        <v>0</v>
      </c>
      <c r="F20" s="19">
        <f t="shared" si="61"/>
        <v>30</v>
      </c>
      <c r="G20" s="24">
        <f t="shared" si="15"/>
        <v>3</v>
      </c>
      <c r="H20" s="24">
        <f t="shared" si="15"/>
        <v>2</v>
      </c>
      <c r="I20" s="24">
        <f t="shared" si="15"/>
        <v>1</v>
      </c>
      <c r="J20" s="24">
        <f t="shared" si="15"/>
        <v>0</v>
      </c>
      <c r="K20" s="19">
        <v>1</v>
      </c>
      <c r="L20" s="19">
        <v>1</v>
      </c>
      <c r="M20" s="19"/>
      <c r="N20" s="20"/>
      <c r="O20" s="19">
        <v>3</v>
      </c>
      <c r="P20" s="19">
        <v>2</v>
      </c>
      <c r="Q20" s="19">
        <v>1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303" s="12" customFormat="1" ht="27.75" customHeight="1">
      <c r="A21" s="23" t="s">
        <v>86</v>
      </c>
      <c r="B21" s="24">
        <f t="shared" si="60"/>
        <v>30</v>
      </c>
      <c r="C21" s="24">
        <f t="shared" si="60"/>
        <v>15</v>
      </c>
      <c r="D21" s="24">
        <f t="shared" si="60"/>
        <v>0</v>
      </c>
      <c r="E21" s="24">
        <f t="shared" si="60"/>
        <v>0</v>
      </c>
      <c r="F21" s="19">
        <f t="shared" si="61"/>
        <v>45</v>
      </c>
      <c r="G21" s="24">
        <f t="shared" si="15"/>
        <v>4</v>
      </c>
      <c r="H21" s="24">
        <f t="shared" si="15"/>
        <v>2</v>
      </c>
      <c r="I21" s="24">
        <f t="shared" si="15"/>
        <v>2</v>
      </c>
      <c r="J21" s="24">
        <f t="shared" si="15"/>
        <v>0</v>
      </c>
      <c r="K21" s="19"/>
      <c r="L21" s="20"/>
      <c r="M21" s="19"/>
      <c r="N21" s="20"/>
      <c r="O21" s="20"/>
      <c r="P21" s="20"/>
      <c r="Q21" s="20"/>
      <c r="R21" s="20"/>
      <c r="S21" s="19">
        <v>2</v>
      </c>
      <c r="T21" s="19">
        <v>1</v>
      </c>
      <c r="U21" s="20"/>
      <c r="V21" s="20"/>
      <c r="W21" s="19">
        <v>4</v>
      </c>
      <c r="X21" s="19">
        <v>2</v>
      </c>
      <c r="Y21" s="19">
        <v>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303" s="12" customFormat="1" ht="27.75" customHeight="1">
      <c r="A22" s="23" t="s">
        <v>20</v>
      </c>
      <c r="B22" s="24">
        <f t="shared" si="60"/>
        <v>0</v>
      </c>
      <c r="C22" s="24">
        <f t="shared" si="60"/>
        <v>0</v>
      </c>
      <c r="D22" s="24">
        <f t="shared" si="60"/>
        <v>30</v>
      </c>
      <c r="E22" s="24">
        <f t="shared" si="60"/>
        <v>0</v>
      </c>
      <c r="F22" s="19">
        <f t="shared" si="61"/>
        <v>30</v>
      </c>
      <c r="G22" s="24">
        <f t="shared" si="15"/>
        <v>2</v>
      </c>
      <c r="H22" s="24">
        <f t="shared" si="15"/>
        <v>1</v>
      </c>
      <c r="I22" s="24">
        <f t="shared" si="15"/>
        <v>1</v>
      </c>
      <c r="J22" s="24">
        <f t="shared" si="15"/>
        <v>0</v>
      </c>
      <c r="K22" s="19"/>
      <c r="L22" s="20"/>
      <c r="M22" s="19"/>
      <c r="N22" s="20"/>
      <c r="O22" s="20"/>
      <c r="P22" s="20"/>
      <c r="Q22" s="20"/>
      <c r="R22" s="20"/>
      <c r="S22" s="20"/>
      <c r="T22" s="20"/>
      <c r="U22" s="19">
        <v>2</v>
      </c>
      <c r="V22" s="20"/>
      <c r="W22" s="19">
        <v>2</v>
      </c>
      <c r="X22" s="19">
        <v>1</v>
      </c>
      <c r="Y22" s="19">
        <v>1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303" s="12" customFormat="1" ht="27.75" customHeight="1">
      <c r="A23" s="23" t="s">
        <v>46</v>
      </c>
      <c r="B23" s="24">
        <f t="shared" si="60"/>
        <v>30</v>
      </c>
      <c r="C23" s="24">
        <f t="shared" si="60"/>
        <v>0</v>
      </c>
      <c r="D23" s="24">
        <f t="shared" si="60"/>
        <v>0</v>
      </c>
      <c r="E23" s="24">
        <f t="shared" si="60"/>
        <v>0</v>
      </c>
      <c r="F23" s="19">
        <f t="shared" si="61"/>
        <v>30</v>
      </c>
      <c r="G23" s="24">
        <f t="shared" ref="G23:G77" si="65">SUM(O23,W23,AE23,AM23,AU23,BK23,BS23,BC23)</f>
        <v>2</v>
      </c>
      <c r="H23" s="24">
        <f t="shared" ref="H23:J39" si="66">SUM(P23,X23,AF23,AN23,AV23,BL23,BT23,BD23)</f>
        <v>1</v>
      </c>
      <c r="I23" s="24">
        <f t="shared" si="66"/>
        <v>1</v>
      </c>
      <c r="J23" s="24">
        <f t="shared" si="66"/>
        <v>0</v>
      </c>
      <c r="K23" s="19"/>
      <c r="L23" s="20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9">
        <v>2</v>
      </c>
      <c r="AR23" s="20"/>
      <c r="AS23" s="20"/>
      <c r="AT23" s="20"/>
      <c r="AU23" s="19">
        <v>2</v>
      </c>
      <c r="AV23" s="19">
        <v>1</v>
      </c>
      <c r="AW23" s="19">
        <v>1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303" s="12" customFormat="1" ht="27.75" customHeight="1">
      <c r="A24" s="23" t="s">
        <v>87</v>
      </c>
      <c r="B24" s="24">
        <f t="shared" si="60"/>
        <v>30</v>
      </c>
      <c r="C24" s="24">
        <f t="shared" si="60"/>
        <v>15</v>
      </c>
      <c r="D24" s="24">
        <f t="shared" si="60"/>
        <v>0</v>
      </c>
      <c r="E24" s="24">
        <f t="shared" si="60"/>
        <v>0</v>
      </c>
      <c r="F24" s="19">
        <f t="shared" si="61"/>
        <v>45</v>
      </c>
      <c r="G24" s="24">
        <f t="shared" si="65"/>
        <v>4</v>
      </c>
      <c r="H24" s="24">
        <f t="shared" si="66"/>
        <v>2</v>
      </c>
      <c r="I24" s="24">
        <f t="shared" si="66"/>
        <v>2</v>
      </c>
      <c r="J24" s="24">
        <f t="shared" si="66"/>
        <v>0</v>
      </c>
      <c r="K24" s="19">
        <v>2</v>
      </c>
      <c r="L24" s="19">
        <v>1</v>
      </c>
      <c r="M24" s="19"/>
      <c r="N24" s="20"/>
      <c r="O24" s="19">
        <v>4</v>
      </c>
      <c r="P24" s="19">
        <v>2</v>
      </c>
      <c r="Q24" s="19">
        <v>2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303" s="12" customFormat="1" ht="27.75" customHeight="1">
      <c r="A25" s="23" t="s">
        <v>47</v>
      </c>
      <c r="B25" s="24">
        <f t="shared" si="60"/>
        <v>15</v>
      </c>
      <c r="C25" s="24">
        <f t="shared" si="60"/>
        <v>15</v>
      </c>
      <c r="D25" s="24">
        <f t="shared" si="60"/>
        <v>0</v>
      </c>
      <c r="E25" s="24">
        <f t="shared" si="60"/>
        <v>0</v>
      </c>
      <c r="F25" s="19">
        <f t="shared" si="61"/>
        <v>30</v>
      </c>
      <c r="G25" s="24">
        <f t="shared" si="65"/>
        <v>2</v>
      </c>
      <c r="H25" s="24">
        <f t="shared" si="66"/>
        <v>1</v>
      </c>
      <c r="I25" s="24">
        <f t="shared" si="66"/>
        <v>1</v>
      </c>
      <c r="J25" s="24">
        <f t="shared" si="66"/>
        <v>0</v>
      </c>
      <c r="K25" s="19"/>
      <c r="L25" s="20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>
        <v>1</v>
      </c>
      <c r="AB25" s="19">
        <v>1</v>
      </c>
      <c r="AC25" s="19"/>
      <c r="AD25" s="19"/>
      <c r="AE25" s="19">
        <v>2</v>
      </c>
      <c r="AF25" s="19">
        <v>1</v>
      </c>
      <c r="AG25" s="19">
        <v>1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303" s="12" customFormat="1" ht="27.75" customHeight="1">
      <c r="A26" s="23" t="s">
        <v>48</v>
      </c>
      <c r="B26" s="24">
        <f t="shared" ref="B26:B80" si="67">SUM(K26,S26,AA26,AI26,AQ26,AY26,BG26,BO26)*15</f>
        <v>0</v>
      </c>
      <c r="C26" s="24">
        <f t="shared" ref="C26:C80" si="68">SUM(L26,T26,AB26,AJ26,AR26,AZ26,BH26,BP26)*15</f>
        <v>0</v>
      </c>
      <c r="D26" s="24">
        <f t="shared" ref="D26:D80" si="69">SUM(M26,U26,AC26,AK26,AS26,BA26,BI26,BQ26)*15</f>
        <v>30</v>
      </c>
      <c r="E26" s="24">
        <f t="shared" ref="E26:E80" si="70">SUM(N26,V26,AD26,AL26,AT26,BB26,BJ26,BR26)*15</f>
        <v>0</v>
      </c>
      <c r="F26" s="19">
        <f t="shared" si="61"/>
        <v>30</v>
      </c>
      <c r="G26" s="24">
        <f t="shared" si="65"/>
        <v>2</v>
      </c>
      <c r="H26" s="24">
        <f t="shared" si="66"/>
        <v>1</v>
      </c>
      <c r="I26" s="24">
        <f t="shared" si="66"/>
        <v>1</v>
      </c>
      <c r="J26" s="24">
        <f t="shared" si="66"/>
        <v>0</v>
      </c>
      <c r="K26" s="19"/>
      <c r="L26" s="20"/>
      <c r="M26" s="19"/>
      <c r="N26" s="20"/>
      <c r="O26" s="20"/>
      <c r="P26" s="20"/>
      <c r="Q26" s="20"/>
      <c r="R26" s="20"/>
      <c r="S26" s="20"/>
      <c r="T26" s="20"/>
      <c r="U26" s="19">
        <v>2</v>
      </c>
      <c r="V26" s="20"/>
      <c r="W26" s="19">
        <v>2</v>
      </c>
      <c r="X26" s="19">
        <v>1</v>
      </c>
      <c r="Y26" s="19">
        <v>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303" s="12" customFormat="1" ht="27.75" customHeight="1">
      <c r="A27" s="32" t="s">
        <v>88</v>
      </c>
      <c r="B27" s="24">
        <f t="shared" si="67"/>
        <v>30</v>
      </c>
      <c r="C27" s="24">
        <f t="shared" si="68"/>
        <v>0</v>
      </c>
      <c r="D27" s="24">
        <f t="shared" si="69"/>
        <v>0</v>
      </c>
      <c r="E27" s="24">
        <f t="shared" si="70"/>
        <v>0</v>
      </c>
      <c r="F27" s="19">
        <f t="shared" si="61"/>
        <v>30</v>
      </c>
      <c r="G27" s="24">
        <f t="shared" si="65"/>
        <v>2</v>
      </c>
      <c r="H27" s="24">
        <f t="shared" si="66"/>
        <v>1</v>
      </c>
      <c r="I27" s="24">
        <f t="shared" si="66"/>
        <v>1</v>
      </c>
      <c r="J27" s="24">
        <f t="shared" si="66"/>
        <v>0</v>
      </c>
      <c r="K27" s="19"/>
      <c r="L27" s="20"/>
      <c r="M27" s="19"/>
      <c r="N27" s="20"/>
      <c r="O27" s="20"/>
      <c r="P27" s="20"/>
      <c r="Q27" s="20"/>
      <c r="R27" s="20"/>
      <c r="S27" s="19">
        <v>2</v>
      </c>
      <c r="T27" s="20"/>
      <c r="U27" s="19"/>
      <c r="V27" s="20"/>
      <c r="W27" s="19">
        <v>2</v>
      </c>
      <c r="X27" s="19">
        <v>1</v>
      </c>
      <c r="Y27" s="19">
        <v>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303" s="12" customFormat="1" ht="27.75" customHeight="1">
      <c r="A28" s="23" t="s">
        <v>49</v>
      </c>
      <c r="B28" s="24">
        <f t="shared" si="67"/>
        <v>0</v>
      </c>
      <c r="C28" s="24">
        <f t="shared" si="68"/>
        <v>0</v>
      </c>
      <c r="D28" s="24">
        <f t="shared" si="69"/>
        <v>30</v>
      </c>
      <c r="E28" s="24">
        <f t="shared" si="70"/>
        <v>0</v>
      </c>
      <c r="F28" s="19">
        <f t="shared" si="61"/>
        <v>30</v>
      </c>
      <c r="G28" s="24">
        <f t="shared" si="65"/>
        <v>2</v>
      </c>
      <c r="H28" s="24">
        <f t="shared" si="66"/>
        <v>1</v>
      </c>
      <c r="I28" s="24">
        <f t="shared" si="66"/>
        <v>1</v>
      </c>
      <c r="J28" s="24">
        <f t="shared" si="66"/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>
        <v>2</v>
      </c>
      <c r="V28" s="20"/>
      <c r="W28" s="19">
        <v>2</v>
      </c>
      <c r="X28" s="19">
        <v>1</v>
      </c>
      <c r="Y28" s="19">
        <v>1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</row>
    <row r="29" spans="1:303" s="5" customFormat="1" ht="27.75" customHeight="1">
      <c r="A29" s="30" t="s">
        <v>36</v>
      </c>
      <c r="B29" s="16">
        <f t="shared" ref="B29:AG29" si="71">SUM(B30:B32)</f>
        <v>90</v>
      </c>
      <c r="C29" s="16">
        <f t="shared" si="71"/>
        <v>30</v>
      </c>
      <c r="D29" s="16">
        <f t="shared" si="71"/>
        <v>0</v>
      </c>
      <c r="E29" s="16">
        <f t="shared" si="71"/>
        <v>0</v>
      </c>
      <c r="F29" s="16">
        <f t="shared" si="71"/>
        <v>120</v>
      </c>
      <c r="G29" s="16">
        <f t="shared" si="71"/>
        <v>10</v>
      </c>
      <c r="H29" s="16">
        <f t="shared" si="71"/>
        <v>5</v>
      </c>
      <c r="I29" s="16">
        <f t="shared" si="71"/>
        <v>5</v>
      </c>
      <c r="J29" s="16">
        <f t="shared" si="71"/>
        <v>5</v>
      </c>
      <c r="K29" s="16">
        <f t="shared" si="71"/>
        <v>0</v>
      </c>
      <c r="L29" s="16">
        <f t="shared" si="71"/>
        <v>0</v>
      </c>
      <c r="M29" s="16">
        <f t="shared" si="71"/>
        <v>0</v>
      </c>
      <c r="N29" s="16">
        <f t="shared" si="71"/>
        <v>0</v>
      </c>
      <c r="O29" s="16">
        <f t="shared" si="71"/>
        <v>0</v>
      </c>
      <c r="P29" s="16">
        <f t="shared" si="71"/>
        <v>0</v>
      </c>
      <c r="Q29" s="16">
        <f t="shared" si="71"/>
        <v>0</v>
      </c>
      <c r="R29" s="16">
        <f t="shared" si="71"/>
        <v>0</v>
      </c>
      <c r="S29" s="16">
        <f t="shared" si="71"/>
        <v>2</v>
      </c>
      <c r="T29" s="16">
        <f t="shared" si="71"/>
        <v>0</v>
      </c>
      <c r="U29" s="16">
        <f t="shared" si="71"/>
        <v>0</v>
      </c>
      <c r="V29" s="16">
        <f t="shared" si="71"/>
        <v>0</v>
      </c>
      <c r="W29" s="16">
        <f t="shared" si="71"/>
        <v>3</v>
      </c>
      <c r="X29" s="16">
        <f t="shared" si="71"/>
        <v>1</v>
      </c>
      <c r="Y29" s="16">
        <f t="shared" si="71"/>
        <v>2</v>
      </c>
      <c r="Z29" s="16">
        <f t="shared" si="71"/>
        <v>0</v>
      </c>
      <c r="AA29" s="16">
        <f t="shared" si="71"/>
        <v>0</v>
      </c>
      <c r="AB29" s="16">
        <f t="shared" si="71"/>
        <v>0</v>
      </c>
      <c r="AC29" s="16">
        <f t="shared" si="71"/>
        <v>0</v>
      </c>
      <c r="AD29" s="16">
        <f t="shared" si="71"/>
        <v>0</v>
      </c>
      <c r="AE29" s="16">
        <f t="shared" si="71"/>
        <v>0</v>
      </c>
      <c r="AF29" s="16">
        <f t="shared" si="71"/>
        <v>0</v>
      </c>
      <c r="AG29" s="16">
        <f t="shared" si="71"/>
        <v>0</v>
      </c>
      <c r="AH29" s="16">
        <f t="shared" ref="AH29:BM29" si="72">SUM(AH30:AH32)</f>
        <v>0</v>
      </c>
      <c r="AI29" s="16">
        <f t="shared" si="72"/>
        <v>0</v>
      </c>
      <c r="AJ29" s="16">
        <f t="shared" si="72"/>
        <v>0</v>
      </c>
      <c r="AK29" s="16">
        <f t="shared" si="72"/>
        <v>0</v>
      </c>
      <c r="AL29" s="16">
        <f t="shared" si="72"/>
        <v>0</v>
      </c>
      <c r="AM29" s="16">
        <f t="shared" si="72"/>
        <v>0</v>
      </c>
      <c r="AN29" s="16">
        <f t="shared" si="72"/>
        <v>0</v>
      </c>
      <c r="AO29" s="16">
        <f t="shared" si="72"/>
        <v>0</v>
      </c>
      <c r="AP29" s="16">
        <f t="shared" si="72"/>
        <v>0</v>
      </c>
      <c r="AQ29" s="16">
        <f t="shared" si="72"/>
        <v>2</v>
      </c>
      <c r="AR29" s="16">
        <f t="shared" si="72"/>
        <v>2</v>
      </c>
      <c r="AS29" s="16">
        <f t="shared" si="72"/>
        <v>0</v>
      </c>
      <c r="AT29" s="16">
        <f t="shared" si="72"/>
        <v>0</v>
      </c>
      <c r="AU29" s="16">
        <f t="shared" si="72"/>
        <v>5</v>
      </c>
      <c r="AV29" s="16">
        <f t="shared" si="72"/>
        <v>3</v>
      </c>
      <c r="AW29" s="16">
        <f t="shared" si="72"/>
        <v>2</v>
      </c>
      <c r="AX29" s="16">
        <f t="shared" si="72"/>
        <v>5</v>
      </c>
      <c r="AY29" s="16">
        <f t="shared" si="72"/>
        <v>0</v>
      </c>
      <c r="AZ29" s="16">
        <f t="shared" si="72"/>
        <v>0</v>
      </c>
      <c r="BA29" s="16">
        <f t="shared" si="72"/>
        <v>0</v>
      </c>
      <c r="BB29" s="16">
        <f t="shared" si="72"/>
        <v>0</v>
      </c>
      <c r="BC29" s="16">
        <f t="shared" si="72"/>
        <v>0</v>
      </c>
      <c r="BD29" s="16">
        <f t="shared" si="72"/>
        <v>0</v>
      </c>
      <c r="BE29" s="16">
        <f t="shared" si="72"/>
        <v>0</v>
      </c>
      <c r="BF29" s="16">
        <f t="shared" si="72"/>
        <v>0</v>
      </c>
      <c r="BG29" s="16">
        <f t="shared" si="72"/>
        <v>2</v>
      </c>
      <c r="BH29" s="16">
        <f t="shared" si="72"/>
        <v>0</v>
      </c>
      <c r="BI29" s="16">
        <f t="shared" si="72"/>
        <v>0</v>
      </c>
      <c r="BJ29" s="16">
        <f t="shared" si="72"/>
        <v>0</v>
      </c>
      <c r="BK29" s="16">
        <f t="shared" si="72"/>
        <v>2</v>
      </c>
      <c r="BL29" s="16">
        <f t="shared" si="72"/>
        <v>1</v>
      </c>
      <c r="BM29" s="16">
        <f t="shared" si="72"/>
        <v>1</v>
      </c>
      <c r="BN29" s="16">
        <f t="shared" ref="BN29:BV29" si="73">SUM(BN30:BN32)</f>
        <v>0</v>
      </c>
      <c r="BO29" s="16">
        <f t="shared" si="73"/>
        <v>0</v>
      </c>
      <c r="BP29" s="16">
        <f t="shared" si="73"/>
        <v>0</v>
      </c>
      <c r="BQ29" s="16">
        <f t="shared" si="73"/>
        <v>0</v>
      </c>
      <c r="BR29" s="16">
        <f t="shared" si="73"/>
        <v>0</v>
      </c>
      <c r="BS29" s="16">
        <f t="shared" si="73"/>
        <v>0</v>
      </c>
      <c r="BT29" s="16">
        <f t="shared" si="73"/>
        <v>0</v>
      </c>
      <c r="BU29" s="16">
        <f t="shared" si="73"/>
        <v>0</v>
      </c>
      <c r="BV29" s="16">
        <f t="shared" si="73"/>
        <v>0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</row>
    <row r="30" spans="1:303" s="12" customFormat="1" ht="36.75" customHeight="1">
      <c r="A30" s="23" t="s">
        <v>50</v>
      </c>
      <c r="B30" s="24">
        <f t="shared" si="67"/>
        <v>30</v>
      </c>
      <c r="C30" s="24">
        <f t="shared" si="68"/>
        <v>0</v>
      </c>
      <c r="D30" s="24">
        <f t="shared" si="69"/>
        <v>0</v>
      </c>
      <c r="E30" s="24">
        <f t="shared" si="70"/>
        <v>0</v>
      </c>
      <c r="F30" s="19">
        <f t="shared" si="61"/>
        <v>30</v>
      </c>
      <c r="G30" s="24">
        <f t="shared" si="65"/>
        <v>2</v>
      </c>
      <c r="H30" s="24">
        <f t="shared" si="66"/>
        <v>1</v>
      </c>
      <c r="I30" s="24">
        <f t="shared" si="66"/>
        <v>1</v>
      </c>
      <c r="J30" s="24">
        <f t="shared" si="66"/>
        <v>0</v>
      </c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19">
        <v>2</v>
      </c>
      <c r="BH30" s="20"/>
      <c r="BI30" s="20"/>
      <c r="BJ30" s="20"/>
      <c r="BK30" s="19">
        <v>2</v>
      </c>
      <c r="BL30" s="19">
        <v>1</v>
      </c>
      <c r="BM30" s="19">
        <v>1</v>
      </c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303" s="12" customFormat="1" ht="38.25" customHeight="1">
      <c r="A31" s="23" t="s">
        <v>89</v>
      </c>
      <c r="B31" s="24">
        <f t="shared" si="67"/>
        <v>30</v>
      </c>
      <c r="C31" s="24">
        <f t="shared" si="68"/>
        <v>30</v>
      </c>
      <c r="D31" s="24">
        <f t="shared" si="69"/>
        <v>0</v>
      </c>
      <c r="E31" s="24">
        <f t="shared" si="70"/>
        <v>0</v>
      </c>
      <c r="F31" s="19">
        <f t="shared" si="61"/>
        <v>60</v>
      </c>
      <c r="G31" s="24">
        <f t="shared" si="65"/>
        <v>5</v>
      </c>
      <c r="H31" s="24">
        <f t="shared" si="66"/>
        <v>3</v>
      </c>
      <c r="I31" s="24">
        <f t="shared" si="66"/>
        <v>2</v>
      </c>
      <c r="J31" s="24">
        <f t="shared" si="66"/>
        <v>5</v>
      </c>
      <c r="K31" s="19"/>
      <c r="L31" s="20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9">
        <v>2</v>
      </c>
      <c r="AR31" s="19">
        <v>2</v>
      </c>
      <c r="AS31" s="20"/>
      <c r="AT31" s="20"/>
      <c r="AU31" s="19">
        <v>5</v>
      </c>
      <c r="AV31" s="19">
        <v>3</v>
      </c>
      <c r="AW31" s="19">
        <v>2</v>
      </c>
      <c r="AX31" s="20">
        <v>5</v>
      </c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303" s="12" customFormat="1" ht="27.75" customHeight="1">
      <c r="A32" s="23" t="s">
        <v>51</v>
      </c>
      <c r="B32" s="24">
        <f t="shared" si="67"/>
        <v>30</v>
      </c>
      <c r="C32" s="24">
        <f t="shared" si="68"/>
        <v>0</v>
      </c>
      <c r="D32" s="24">
        <f t="shared" si="69"/>
        <v>0</v>
      </c>
      <c r="E32" s="24">
        <f t="shared" si="70"/>
        <v>0</v>
      </c>
      <c r="F32" s="19">
        <f t="shared" si="61"/>
        <v>30</v>
      </c>
      <c r="G32" s="24">
        <f t="shared" si="65"/>
        <v>3</v>
      </c>
      <c r="H32" s="24">
        <f t="shared" si="66"/>
        <v>1</v>
      </c>
      <c r="I32" s="24">
        <f t="shared" si="66"/>
        <v>2</v>
      </c>
      <c r="J32" s="24">
        <f t="shared" si="66"/>
        <v>0</v>
      </c>
      <c r="K32" s="19"/>
      <c r="L32" s="20"/>
      <c r="M32" s="19"/>
      <c r="N32" s="20"/>
      <c r="O32" s="20"/>
      <c r="P32" s="20"/>
      <c r="Q32" s="20"/>
      <c r="R32" s="20"/>
      <c r="S32" s="19">
        <v>2</v>
      </c>
      <c r="T32" s="20"/>
      <c r="U32" s="20"/>
      <c r="V32" s="20"/>
      <c r="W32" s="19">
        <v>3</v>
      </c>
      <c r="X32" s="19">
        <v>1</v>
      </c>
      <c r="Y32" s="19">
        <v>2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303" s="5" customFormat="1" ht="27.75" customHeight="1">
      <c r="A33" s="30" t="s">
        <v>74</v>
      </c>
      <c r="B33" s="16">
        <f t="shared" ref="B33:AF33" si="74">SUM(B34:B41)</f>
        <v>210</v>
      </c>
      <c r="C33" s="16">
        <f t="shared" si="74"/>
        <v>60</v>
      </c>
      <c r="D33" s="16">
        <f t="shared" si="74"/>
        <v>30</v>
      </c>
      <c r="E33" s="16">
        <f t="shared" si="74"/>
        <v>0</v>
      </c>
      <c r="F33" s="16">
        <f t="shared" si="74"/>
        <v>300</v>
      </c>
      <c r="G33" s="16">
        <f t="shared" si="74"/>
        <v>31</v>
      </c>
      <c r="H33" s="16">
        <f t="shared" si="74"/>
        <v>14</v>
      </c>
      <c r="I33" s="16">
        <f t="shared" si="74"/>
        <v>17</v>
      </c>
      <c r="J33" s="16">
        <f t="shared" si="74"/>
        <v>0</v>
      </c>
      <c r="K33" s="16">
        <f t="shared" si="74"/>
        <v>2</v>
      </c>
      <c r="L33" s="16">
        <f t="shared" si="74"/>
        <v>0</v>
      </c>
      <c r="M33" s="16">
        <f t="shared" si="74"/>
        <v>0</v>
      </c>
      <c r="N33" s="16">
        <f t="shared" si="74"/>
        <v>0</v>
      </c>
      <c r="O33" s="16">
        <f t="shared" si="74"/>
        <v>3</v>
      </c>
      <c r="P33" s="16">
        <f t="shared" si="74"/>
        <v>1</v>
      </c>
      <c r="Q33" s="16">
        <f t="shared" si="74"/>
        <v>2</v>
      </c>
      <c r="R33" s="16">
        <f t="shared" si="74"/>
        <v>0</v>
      </c>
      <c r="S33" s="16">
        <f t="shared" si="74"/>
        <v>0</v>
      </c>
      <c r="T33" s="16">
        <f t="shared" si="74"/>
        <v>0</v>
      </c>
      <c r="U33" s="16">
        <f t="shared" si="74"/>
        <v>0</v>
      </c>
      <c r="V33" s="16">
        <f t="shared" si="74"/>
        <v>0</v>
      </c>
      <c r="W33" s="16">
        <f t="shared" si="74"/>
        <v>0</v>
      </c>
      <c r="X33" s="16">
        <f t="shared" si="74"/>
        <v>0</v>
      </c>
      <c r="Y33" s="16">
        <f t="shared" si="74"/>
        <v>0</v>
      </c>
      <c r="Z33" s="16">
        <f t="shared" si="74"/>
        <v>0</v>
      </c>
      <c r="AA33" s="16">
        <f t="shared" si="74"/>
        <v>4</v>
      </c>
      <c r="AB33" s="16">
        <f t="shared" si="74"/>
        <v>1</v>
      </c>
      <c r="AC33" s="16">
        <f t="shared" si="74"/>
        <v>0</v>
      </c>
      <c r="AD33" s="16">
        <f t="shared" si="74"/>
        <v>0</v>
      </c>
      <c r="AE33" s="16">
        <f t="shared" si="74"/>
        <v>7</v>
      </c>
      <c r="AF33" s="16">
        <f t="shared" si="74"/>
        <v>3</v>
      </c>
      <c r="AG33" s="16">
        <f t="shared" ref="AG33:BL33" si="75">SUM(AG34:AG41)</f>
        <v>4</v>
      </c>
      <c r="AH33" s="16">
        <f t="shared" si="75"/>
        <v>0</v>
      </c>
      <c r="AI33" s="16">
        <f t="shared" si="75"/>
        <v>2</v>
      </c>
      <c r="AJ33" s="16">
        <f t="shared" si="75"/>
        <v>1</v>
      </c>
      <c r="AK33" s="16">
        <f t="shared" si="75"/>
        <v>2</v>
      </c>
      <c r="AL33" s="16">
        <f t="shared" si="75"/>
        <v>0</v>
      </c>
      <c r="AM33" s="16">
        <f t="shared" si="75"/>
        <v>8</v>
      </c>
      <c r="AN33" s="16">
        <f t="shared" si="75"/>
        <v>4</v>
      </c>
      <c r="AO33" s="16">
        <f t="shared" si="75"/>
        <v>4</v>
      </c>
      <c r="AP33" s="16">
        <f t="shared" si="75"/>
        <v>0</v>
      </c>
      <c r="AQ33" s="16">
        <f t="shared" si="75"/>
        <v>2</v>
      </c>
      <c r="AR33" s="16">
        <f t="shared" si="75"/>
        <v>1</v>
      </c>
      <c r="AS33" s="16">
        <f t="shared" si="75"/>
        <v>0</v>
      </c>
      <c r="AT33" s="16">
        <f t="shared" si="75"/>
        <v>0</v>
      </c>
      <c r="AU33" s="16">
        <f t="shared" si="75"/>
        <v>4</v>
      </c>
      <c r="AV33" s="16">
        <f t="shared" si="75"/>
        <v>2</v>
      </c>
      <c r="AW33" s="16">
        <f t="shared" si="75"/>
        <v>2</v>
      </c>
      <c r="AX33" s="16">
        <f t="shared" si="75"/>
        <v>0</v>
      </c>
      <c r="AY33" s="16">
        <f t="shared" si="75"/>
        <v>2</v>
      </c>
      <c r="AZ33" s="16">
        <f t="shared" si="75"/>
        <v>1</v>
      </c>
      <c r="BA33" s="16">
        <f t="shared" si="75"/>
        <v>0</v>
      </c>
      <c r="BB33" s="16">
        <f t="shared" si="75"/>
        <v>0</v>
      </c>
      <c r="BC33" s="16">
        <f t="shared" si="75"/>
        <v>5</v>
      </c>
      <c r="BD33" s="16">
        <f t="shared" si="75"/>
        <v>2</v>
      </c>
      <c r="BE33" s="16">
        <f t="shared" si="75"/>
        <v>3</v>
      </c>
      <c r="BF33" s="16">
        <f t="shared" si="75"/>
        <v>0</v>
      </c>
      <c r="BG33" s="16">
        <f t="shared" si="75"/>
        <v>2</v>
      </c>
      <c r="BH33" s="16">
        <f t="shared" si="75"/>
        <v>0</v>
      </c>
      <c r="BI33" s="16">
        <f t="shared" si="75"/>
        <v>0</v>
      </c>
      <c r="BJ33" s="16">
        <f t="shared" si="75"/>
        <v>0</v>
      </c>
      <c r="BK33" s="16">
        <f t="shared" si="75"/>
        <v>4</v>
      </c>
      <c r="BL33" s="16">
        <f t="shared" si="75"/>
        <v>2</v>
      </c>
      <c r="BM33" s="16">
        <f t="shared" ref="BM33:BV33" si="76">SUM(BM34:BM41)</f>
        <v>2</v>
      </c>
      <c r="BN33" s="16">
        <f t="shared" si="76"/>
        <v>0</v>
      </c>
      <c r="BO33" s="16">
        <f t="shared" si="76"/>
        <v>0</v>
      </c>
      <c r="BP33" s="16">
        <f t="shared" si="76"/>
        <v>0</v>
      </c>
      <c r="BQ33" s="16">
        <f t="shared" si="76"/>
        <v>0</v>
      </c>
      <c r="BR33" s="16">
        <f t="shared" si="76"/>
        <v>0</v>
      </c>
      <c r="BS33" s="16">
        <f t="shared" si="76"/>
        <v>0</v>
      </c>
      <c r="BT33" s="16">
        <f t="shared" si="76"/>
        <v>0</v>
      </c>
      <c r="BU33" s="16">
        <f t="shared" si="76"/>
        <v>0</v>
      </c>
      <c r="BV33" s="16">
        <f t="shared" si="76"/>
        <v>0</v>
      </c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</row>
    <row r="34" spans="1:303" s="12" customFormat="1" ht="27.75" customHeight="1">
      <c r="A34" s="23" t="s">
        <v>90</v>
      </c>
      <c r="B34" s="24">
        <f t="shared" si="67"/>
        <v>30</v>
      </c>
      <c r="C34" s="24">
        <f t="shared" si="68"/>
        <v>15</v>
      </c>
      <c r="D34" s="24">
        <f t="shared" si="69"/>
        <v>0</v>
      </c>
      <c r="E34" s="24">
        <f t="shared" si="70"/>
        <v>0</v>
      </c>
      <c r="F34" s="19">
        <f t="shared" si="61"/>
        <v>45</v>
      </c>
      <c r="G34" s="24">
        <f t="shared" si="65"/>
        <v>5</v>
      </c>
      <c r="H34" s="24">
        <f t="shared" si="66"/>
        <v>2</v>
      </c>
      <c r="I34" s="24">
        <f t="shared" si="66"/>
        <v>3</v>
      </c>
      <c r="J34" s="24">
        <f t="shared" si="66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9">
        <v>2</v>
      </c>
      <c r="AB34" s="19">
        <v>1</v>
      </c>
      <c r="AC34" s="20"/>
      <c r="AD34" s="20"/>
      <c r="AE34" s="19">
        <v>5</v>
      </c>
      <c r="AF34" s="19">
        <v>2</v>
      </c>
      <c r="AG34" s="19">
        <v>3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303" s="12" customFormat="1" ht="27.75" customHeight="1">
      <c r="A35" s="23" t="s">
        <v>91</v>
      </c>
      <c r="B35" s="24">
        <f t="shared" si="67"/>
        <v>30</v>
      </c>
      <c r="C35" s="24">
        <f t="shared" si="68"/>
        <v>15</v>
      </c>
      <c r="D35" s="24">
        <f t="shared" si="69"/>
        <v>0</v>
      </c>
      <c r="E35" s="24">
        <f t="shared" si="70"/>
        <v>0</v>
      </c>
      <c r="F35" s="19">
        <f t="shared" si="61"/>
        <v>45</v>
      </c>
      <c r="G35" s="24">
        <f t="shared" si="65"/>
        <v>5</v>
      </c>
      <c r="H35" s="24">
        <f t="shared" si="66"/>
        <v>2</v>
      </c>
      <c r="I35" s="24">
        <f t="shared" si="66"/>
        <v>3</v>
      </c>
      <c r="J35" s="24">
        <f t="shared" si="66"/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19">
        <v>2</v>
      </c>
      <c r="AZ35" s="19">
        <v>1</v>
      </c>
      <c r="BA35" s="19"/>
      <c r="BB35" s="19"/>
      <c r="BC35" s="19">
        <v>5</v>
      </c>
      <c r="BD35" s="19">
        <v>2</v>
      </c>
      <c r="BE35" s="19">
        <v>3</v>
      </c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</row>
    <row r="36" spans="1:303" s="12" customFormat="1" ht="27.75" customHeight="1">
      <c r="A36" s="23" t="s">
        <v>92</v>
      </c>
      <c r="B36" s="24">
        <f t="shared" si="67"/>
        <v>30</v>
      </c>
      <c r="C36" s="24">
        <f t="shared" si="68"/>
        <v>15</v>
      </c>
      <c r="D36" s="24">
        <f t="shared" si="69"/>
        <v>0</v>
      </c>
      <c r="E36" s="24">
        <f t="shared" si="70"/>
        <v>0</v>
      </c>
      <c r="F36" s="19">
        <f t="shared" si="61"/>
        <v>45</v>
      </c>
      <c r="G36" s="24">
        <f t="shared" si="65"/>
        <v>5</v>
      </c>
      <c r="H36" s="24">
        <f t="shared" si="66"/>
        <v>2</v>
      </c>
      <c r="I36" s="24">
        <f t="shared" si="66"/>
        <v>3</v>
      </c>
      <c r="J36" s="24">
        <f t="shared" si="66"/>
        <v>0</v>
      </c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>
        <v>2</v>
      </c>
      <c r="AJ36" s="19">
        <v>1</v>
      </c>
      <c r="AK36" s="20"/>
      <c r="AL36" s="20"/>
      <c r="AM36" s="19">
        <v>5</v>
      </c>
      <c r="AN36" s="19">
        <v>2</v>
      </c>
      <c r="AO36" s="19">
        <v>3</v>
      </c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</row>
    <row r="37" spans="1:303" s="12" customFormat="1" ht="27.75" customHeight="1">
      <c r="A37" s="23" t="s">
        <v>75</v>
      </c>
      <c r="B37" s="24">
        <f t="shared" si="67"/>
        <v>30</v>
      </c>
      <c r="C37" s="24">
        <f t="shared" si="68"/>
        <v>0</v>
      </c>
      <c r="D37" s="24">
        <f t="shared" si="69"/>
        <v>0</v>
      </c>
      <c r="E37" s="24">
        <f t="shared" si="70"/>
        <v>0</v>
      </c>
      <c r="F37" s="19">
        <f t="shared" si="61"/>
        <v>30</v>
      </c>
      <c r="G37" s="24">
        <f t="shared" si="65"/>
        <v>3</v>
      </c>
      <c r="H37" s="24">
        <f t="shared" si="66"/>
        <v>1</v>
      </c>
      <c r="I37" s="24">
        <f t="shared" si="66"/>
        <v>2</v>
      </c>
      <c r="J37" s="24">
        <f t="shared" si="66"/>
        <v>0</v>
      </c>
      <c r="K37" s="19">
        <v>2</v>
      </c>
      <c r="L37" s="20"/>
      <c r="M37" s="20"/>
      <c r="N37" s="20"/>
      <c r="O37" s="19">
        <v>3</v>
      </c>
      <c r="P37" s="19">
        <v>1</v>
      </c>
      <c r="Q37" s="19">
        <v>2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303" s="12" customFormat="1" ht="27.75" customHeight="1">
      <c r="A38" s="23" t="s">
        <v>93</v>
      </c>
      <c r="B38" s="24">
        <f t="shared" si="67"/>
        <v>30</v>
      </c>
      <c r="C38" s="24">
        <f t="shared" si="68"/>
        <v>0</v>
      </c>
      <c r="D38" s="24">
        <f t="shared" si="69"/>
        <v>0</v>
      </c>
      <c r="E38" s="24">
        <f t="shared" si="70"/>
        <v>0</v>
      </c>
      <c r="F38" s="19">
        <f t="shared" si="61"/>
        <v>30</v>
      </c>
      <c r="G38" s="24">
        <f t="shared" si="65"/>
        <v>2</v>
      </c>
      <c r="H38" s="24">
        <f t="shared" si="66"/>
        <v>1</v>
      </c>
      <c r="I38" s="24">
        <f t="shared" si="66"/>
        <v>1</v>
      </c>
      <c r="J38" s="24">
        <f t="shared" si="66"/>
        <v>0</v>
      </c>
      <c r="K38" s="19"/>
      <c r="L38" s="20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>
        <v>2</v>
      </c>
      <c r="AB38" s="20"/>
      <c r="AC38" s="20"/>
      <c r="AD38" s="20"/>
      <c r="AE38" s="19">
        <v>2</v>
      </c>
      <c r="AF38" s="19">
        <v>1</v>
      </c>
      <c r="AG38" s="19">
        <v>1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303" s="12" customFormat="1" ht="27.75" customHeight="1">
      <c r="A39" s="23" t="s">
        <v>52</v>
      </c>
      <c r="B39" s="24">
        <f t="shared" si="67"/>
        <v>0</v>
      </c>
      <c r="C39" s="24">
        <f t="shared" si="68"/>
        <v>0</v>
      </c>
      <c r="D39" s="24">
        <f t="shared" si="69"/>
        <v>30</v>
      </c>
      <c r="E39" s="24">
        <f t="shared" si="70"/>
        <v>0</v>
      </c>
      <c r="F39" s="19">
        <f t="shared" si="61"/>
        <v>30</v>
      </c>
      <c r="G39" s="24">
        <f t="shared" si="65"/>
        <v>3</v>
      </c>
      <c r="H39" s="24">
        <f t="shared" si="66"/>
        <v>2</v>
      </c>
      <c r="I39" s="24">
        <f t="shared" si="66"/>
        <v>1</v>
      </c>
      <c r="J39" s="24">
        <f t="shared" ref="J39:J82" si="77">SUM(R39,Z39,AH39,AP39,AX39,BN39,BV39,BF39)</f>
        <v>0</v>
      </c>
      <c r="K39" s="19"/>
      <c r="L39" s="20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9">
        <v>2</v>
      </c>
      <c r="AL39" s="20"/>
      <c r="AM39" s="19">
        <v>3</v>
      </c>
      <c r="AN39" s="20">
        <v>2</v>
      </c>
      <c r="AO39" s="20">
        <v>1</v>
      </c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spans="1:303" s="12" customFormat="1" ht="27.75" customHeight="1">
      <c r="A40" s="23" t="s">
        <v>94</v>
      </c>
      <c r="B40" s="24">
        <f t="shared" si="67"/>
        <v>30</v>
      </c>
      <c r="C40" s="24">
        <f t="shared" si="68"/>
        <v>15</v>
      </c>
      <c r="D40" s="24">
        <f t="shared" si="69"/>
        <v>0</v>
      </c>
      <c r="E40" s="24">
        <f t="shared" si="70"/>
        <v>0</v>
      </c>
      <c r="F40" s="19">
        <f t="shared" si="61"/>
        <v>45</v>
      </c>
      <c r="G40" s="24">
        <f t="shared" si="65"/>
        <v>4</v>
      </c>
      <c r="H40" s="24">
        <f t="shared" ref="H40:H82" si="78">SUM(P40,X40,AF40,AN40,AV40,BL40,BT40,BD40)</f>
        <v>2</v>
      </c>
      <c r="I40" s="24">
        <f t="shared" ref="I40:I82" si="79">SUM(Q40,Y40,AG40,AO40,AW40,BM40,BU40,BE40)</f>
        <v>2</v>
      </c>
      <c r="J40" s="24">
        <f t="shared" si="77"/>
        <v>0</v>
      </c>
      <c r="K40" s="19"/>
      <c r="L40" s="20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9">
        <v>2</v>
      </c>
      <c r="AR40" s="19">
        <v>1</v>
      </c>
      <c r="AS40" s="20"/>
      <c r="AT40" s="20"/>
      <c r="AU40" s="19">
        <v>4</v>
      </c>
      <c r="AV40" s="19">
        <v>2</v>
      </c>
      <c r="AW40" s="19">
        <v>2</v>
      </c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</row>
    <row r="41" spans="1:303" s="21" customFormat="1" ht="27.75" customHeight="1" thickBot="1">
      <c r="A41" s="23" t="s">
        <v>95</v>
      </c>
      <c r="B41" s="24">
        <f t="shared" si="67"/>
        <v>30</v>
      </c>
      <c r="C41" s="24">
        <f t="shared" si="68"/>
        <v>0</v>
      </c>
      <c r="D41" s="24">
        <f t="shared" si="69"/>
        <v>0</v>
      </c>
      <c r="E41" s="24">
        <f t="shared" si="70"/>
        <v>0</v>
      </c>
      <c r="F41" s="19">
        <f t="shared" si="61"/>
        <v>30</v>
      </c>
      <c r="G41" s="24">
        <f t="shared" si="65"/>
        <v>4</v>
      </c>
      <c r="H41" s="24">
        <f t="shared" si="78"/>
        <v>2</v>
      </c>
      <c r="I41" s="24">
        <f t="shared" si="79"/>
        <v>2</v>
      </c>
      <c r="J41" s="24">
        <f t="shared" si="77"/>
        <v>0</v>
      </c>
      <c r="K41" s="19"/>
      <c r="L41" s="20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19">
        <v>2</v>
      </c>
      <c r="BH41" s="20"/>
      <c r="BI41" s="20"/>
      <c r="BJ41" s="20"/>
      <c r="BK41" s="19">
        <v>4</v>
      </c>
      <c r="BL41" s="19">
        <v>2</v>
      </c>
      <c r="BM41" s="19">
        <v>2</v>
      </c>
      <c r="BN41" s="20"/>
      <c r="BO41" s="20"/>
      <c r="BP41" s="20"/>
      <c r="BQ41" s="20"/>
      <c r="BR41" s="20"/>
      <c r="BS41" s="20"/>
      <c r="BT41" s="20"/>
      <c r="BU41" s="20"/>
      <c r="BV41" s="20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</row>
    <row r="42" spans="1:303" s="5" customFormat="1" ht="27.75" customHeight="1">
      <c r="A42" s="30" t="s">
        <v>23</v>
      </c>
      <c r="B42" s="16">
        <f t="shared" ref="B42:BL42" si="80">SUM(B43:B52)</f>
        <v>90</v>
      </c>
      <c r="C42" s="16">
        <f t="shared" si="80"/>
        <v>75</v>
      </c>
      <c r="D42" s="16">
        <f t="shared" si="80"/>
        <v>60</v>
      </c>
      <c r="E42" s="16">
        <f t="shared" si="80"/>
        <v>15</v>
      </c>
      <c r="F42" s="16">
        <f t="shared" si="80"/>
        <v>240</v>
      </c>
      <c r="G42" s="16">
        <f t="shared" si="80"/>
        <v>32</v>
      </c>
      <c r="H42" s="16">
        <f t="shared" si="80"/>
        <v>17</v>
      </c>
      <c r="I42" s="16">
        <f t="shared" si="80"/>
        <v>15</v>
      </c>
      <c r="J42" s="16">
        <f t="shared" si="80"/>
        <v>12</v>
      </c>
      <c r="K42" s="16">
        <f t="shared" si="80"/>
        <v>0</v>
      </c>
      <c r="L42" s="16">
        <f t="shared" si="80"/>
        <v>0</v>
      </c>
      <c r="M42" s="16">
        <f t="shared" si="80"/>
        <v>0</v>
      </c>
      <c r="N42" s="16">
        <f t="shared" si="80"/>
        <v>0</v>
      </c>
      <c r="O42" s="16">
        <f t="shared" si="80"/>
        <v>0</v>
      </c>
      <c r="P42" s="16">
        <f t="shared" si="80"/>
        <v>0</v>
      </c>
      <c r="Q42" s="16">
        <f t="shared" si="80"/>
        <v>0</v>
      </c>
      <c r="R42" s="16">
        <f t="shared" si="80"/>
        <v>0</v>
      </c>
      <c r="S42" s="16">
        <f t="shared" si="80"/>
        <v>2</v>
      </c>
      <c r="T42" s="16">
        <f t="shared" si="80"/>
        <v>1</v>
      </c>
      <c r="U42" s="16">
        <f t="shared" si="80"/>
        <v>0</v>
      </c>
      <c r="V42" s="16">
        <f t="shared" si="80"/>
        <v>0</v>
      </c>
      <c r="W42" s="16">
        <f t="shared" si="80"/>
        <v>5</v>
      </c>
      <c r="X42" s="16">
        <f t="shared" si="80"/>
        <v>2</v>
      </c>
      <c r="Y42" s="16">
        <f t="shared" si="80"/>
        <v>3</v>
      </c>
      <c r="Z42" s="16">
        <f t="shared" si="80"/>
        <v>5</v>
      </c>
      <c r="AA42" s="16">
        <f t="shared" si="80"/>
        <v>1</v>
      </c>
      <c r="AB42" s="16">
        <f t="shared" si="80"/>
        <v>1</v>
      </c>
      <c r="AC42" s="16">
        <f t="shared" si="80"/>
        <v>2</v>
      </c>
      <c r="AD42" s="16">
        <f t="shared" si="80"/>
        <v>1</v>
      </c>
      <c r="AE42" s="16">
        <f t="shared" si="80"/>
        <v>9</v>
      </c>
      <c r="AF42" s="16">
        <f t="shared" si="80"/>
        <v>5</v>
      </c>
      <c r="AG42" s="16">
        <f t="shared" si="80"/>
        <v>4</v>
      </c>
      <c r="AH42" s="16">
        <f t="shared" si="80"/>
        <v>0</v>
      </c>
      <c r="AI42" s="16">
        <f t="shared" si="80"/>
        <v>2</v>
      </c>
      <c r="AJ42" s="16">
        <f t="shared" si="80"/>
        <v>2</v>
      </c>
      <c r="AK42" s="16">
        <f t="shared" si="80"/>
        <v>0</v>
      </c>
      <c r="AL42" s="16">
        <f t="shared" si="80"/>
        <v>0</v>
      </c>
      <c r="AM42" s="16">
        <f t="shared" si="80"/>
        <v>9</v>
      </c>
      <c r="AN42" s="16">
        <f t="shared" si="80"/>
        <v>5</v>
      </c>
      <c r="AO42" s="16">
        <f t="shared" si="80"/>
        <v>4</v>
      </c>
      <c r="AP42" s="16">
        <f t="shared" si="80"/>
        <v>5</v>
      </c>
      <c r="AQ42" s="16">
        <f t="shared" si="80"/>
        <v>1</v>
      </c>
      <c r="AR42" s="16">
        <f t="shared" si="80"/>
        <v>1</v>
      </c>
      <c r="AS42" s="16">
        <f t="shared" si="80"/>
        <v>1</v>
      </c>
      <c r="AT42" s="16">
        <f t="shared" si="80"/>
        <v>0</v>
      </c>
      <c r="AU42" s="16">
        <f t="shared" si="80"/>
        <v>6</v>
      </c>
      <c r="AV42" s="16">
        <f t="shared" si="80"/>
        <v>3</v>
      </c>
      <c r="AW42" s="16">
        <f t="shared" si="80"/>
        <v>3</v>
      </c>
      <c r="AX42" s="16">
        <f t="shared" si="80"/>
        <v>2</v>
      </c>
      <c r="AY42" s="16">
        <f t="shared" si="80"/>
        <v>0</v>
      </c>
      <c r="AZ42" s="16">
        <f t="shared" si="80"/>
        <v>0</v>
      </c>
      <c r="BA42" s="16">
        <f t="shared" si="80"/>
        <v>0</v>
      </c>
      <c r="BB42" s="16">
        <f t="shared" si="80"/>
        <v>0</v>
      </c>
      <c r="BC42" s="16">
        <f t="shared" si="80"/>
        <v>0</v>
      </c>
      <c r="BD42" s="16">
        <f t="shared" si="80"/>
        <v>0</v>
      </c>
      <c r="BE42" s="16">
        <f t="shared" si="80"/>
        <v>0</v>
      </c>
      <c r="BF42" s="16">
        <f t="shared" si="80"/>
        <v>0</v>
      </c>
      <c r="BG42" s="16">
        <f t="shared" si="80"/>
        <v>0</v>
      </c>
      <c r="BH42" s="16">
        <f t="shared" si="80"/>
        <v>0</v>
      </c>
      <c r="BI42" s="16">
        <f t="shared" si="80"/>
        <v>1</v>
      </c>
      <c r="BJ42" s="16">
        <f t="shared" si="80"/>
        <v>0</v>
      </c>
      <c r="BK42" s="16">
        <f t="shared" si="80"/>
        <v>3</v>
      </c>
      <c r="BL42" s="16">
        <f t="shared" si="80"/>
        <v>2</v>
      </c>
      <c r="BM42" s="16">
        <f t="shared" ref="BM42:BV42" si="81">SUM(BM43:BM52)</f>
        <v>1</v>
      </c>
      <c r="BN42" s="16">
        <f t="shared" si="81"/>
        <v>0</v>
      </c>
      <c r="BO42" s="16">
        <f t="shared" si="81"/>
        <v>0</v>
      </c>
      <c r="BP42" s="16">
        <f t="shared" si="81"/>
        <v>0</v>
      </c>
      <c r="BQ42" s="16">
        <f t="shared" si="81"/>
        <v>0</v>
      </c>
      <c r="BR42" s="16">
        <f t="shared" si="81"/>
        <v>0</v>
      </c>
      <c r="BS42" s="16">
        <f t="shared" si="81"/>
        <v>0</v>
      </c>
      <c r="BT42" s="16">
        <f t="shared" si="81"/>
        <v>0</v>
      </c>
      <c r="BU42" s="16">
        <f t="shared" si="81"/>
        <v>0</v>
      </c>
      <c r="BV42" s="16">
        <f t="shared" si="81"/>
        <v>0</v>
      </c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</row>
    <row r="43" spans="1:303" s="12" customFormat="1" ht="27.75" customHeight="1">
      <c r="A43" s="23" t="s">
        <v>53</v>
      </c>
      <c r="B43" s="24">
        <f t="shared" si="67"/>
        <v>15</v>
      </c>
      <c r="C43" s="24">
        <f t="shared" si="68"/>
        <v>15</v>
      </c>
      <c r="D43" s="24">
        <f t="shared" si="69"/>
        <v>0</v>
      </c>
      <c r="E43" s="24">
        <f t="shared" si="70"/>
        <v>0</v>
      </c>
      <c r="F43" s="19">
        <f t="shared" si="61"/>
        <v>30</v>
      </c>
      <c r="G43" s="24">
        <f t="shared" si="65"/>
        <v>4</v>
      </c>
      <c r="H43" s="24">
        <f t="shared" si="78"/>
        <v>2</v>
      </c>
      <c r="I43" s="24">
        <f t="shared" si="79"/>
        <v>2</v>
      </c>
      <c r="J43" s="24">
        <f t="shared" si="77"/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1</v>
      </c>
      <c r="AJ43" s="19">
        <v>1</v>
      </c>
      <c r="AK43" s="20"/>
      <c r="AL43" s="20"/>
      <c r="AM43" s="19">
        <v>4</v>
      </c>
      <c r="AN43" s="19">
        <v>2</v>
      </c>
      <c r="AO43" s="19">
        <v>2</v>
      </c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</row>
    <row r="44" spans="1:303" s="12" customFormat="1" ht="37.5" customHeight="1">
      <c r="A44" s="31" t="s">
        <v>96</v>
      </c>
      <c r="B44" s="24">
        <f t="shared" si="67"/>
        <v>30</v>
      </c>
      <c r="C44" s="24">
        <f t="shared" si="68"/>
        <v>15</v>
      </c>
      <c r="D44" s="24">
        <f t="shared" si="69"/>
        <v>0</v>
      </c>
      <c r="E44" s="24">
        <f t="shared" si="70"/>
        <v>0</v>
      </c>
      <c r="F44" s="19">
        <f t="shared" si="61"/>
        <v>45</v>
      </c>
      <c r="G44" s="24">
        <f t="shared" si="65"/>
        <v>5</v>
      </c>
      <c r="H44" s="24">
        <f t="shared" si="78"/>
        <v>2</v>
      </c>
      <c r="I44" s="24">
        <f t="shared" si="79"/>
        <v>3</v>
      </c>
      <c r="J44" s="24">
        <f t="shared" si="77"/>
        <v>5</v>
      </c>
      <c r="K44" s="20"/>
      <c r="L44" s="20"/>
      <c r="M44" s="20"/>
      <c r="N44" s="20"/>
      <c r="O44" s="20"/>
      <c r="P44" s="20"/>
      <c r="Q44" s="20"/>
      <c r="R44" s="20"/>
      <c r="S44" s="19">
        <v>2</v>
      </c>
      <c r="T44" s="19">
        <v>1</v>
      </c>
      <c r="U44" s="20"/>
      <c r="V44" s="20"/>
      <c r="W44" s="19">
        <v>5</v>
      </c>
      <c r="X44" s="19">
        <v>2</v>
      </c>
      <c r="Y44" s="19">
        <v>3</v>
      </c>
      <c r="Z44" s="19">
        <v>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</row>
    <row r="45" spans="1:303" s="12" customFormat="1" ht="27.75" customHeight="1">
      <c r="A45" s="23" t="s">
        <v>97</v>
      </c>
      <c r="B45" s="24">
        <f t="shared" si="67"/>
        <v>15</v>
      </c>
      <c r="C45" s="24">
        <f t="shared" si="68"/>
        <v>15</v>
      </c>
      <c r="D45" s="24">
        <f t="shared" si="69"/>
        <v>0</v>
      </c>
      <c r="E45" s="24">
        <f t="shared" si="70"/>
        <v>0</v>
      </c>
      <c r="F45" s="19">
        <f t="shared" si="61"/>
        <v>30</v>
      </c>
      <c r="G45" s="24">
        <f t="shared" si="65"/>
        <v>3</v>
      </c>
      <c r="H45" s="24">
        <f t="shared" si="78"/>
        <v>2</v>
      </c>
      <c r="I45" s="24">
        <f t="shared" si="79"/>
        <v>1</v>
      </c>
      <c r="J45" s="24">
        <f t="shared" si="77"/>
        <v>0</v>
      </c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9">
        <v>1</v>
      </c>
      <c r="AB45" s="19">
        <v>1</v>
      </c>
      <c r="AC45" s="20"/>
      <c r="AD45" s="20"/>
      <c r="AE45" s="19">
        <v>3</v>
      </c>
      <c r="AF45" s="19">
        <v>2</v>
      </c>
      <c r="AG45" s="19">
        <v>1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</row>
    <row r="46" spans="1:303" s="12" customFormat="1" ht="27.75" customHeight="1">
      <c r="A46" s="23" t="s">
        <v>54</v>
      </c>
      <c r="B46" s="24">
        <f t="shared" si="67"/>
        <v>0</v>
      </c>
      <c r="C46" s="24">
        <f t="shared" si="68"/>
        <v>0</v>
      </c>
      <c r="D46" s="24">
        <f t="shared" si="69"/>
        <v>15</v>
      </c>
      <c r="E46" s="24">
        <f t="shared" si="70"/>
        <v>0</v>
      </c>
      <c r="F46" s="19">
        <f t="shared" si="61"/>
        <v>15</v>
      </c>
      <c r="G46" s="24">
        <f t="shared" si="65"/>
        <v>2</v>
      </c>
      <c r="H46" s="24">
        <f t="shared" si="78"/>
        <v>1</v>
      </c>
      <c r="I46" s="24">
        <f t="shared" si="79"/>
        <v>1</v>
      </c>
      <c r="J46" s="24">
        <f t="shared" si="77"/>
        <v>0</v>
      </c>
      <c r="K46" s="19"/>
      <c r="L46" s="20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19">
        <v>1</v>
      </c>
      <c r="AD46" s="20"/>
      <c r="AE46" s="19">
        <f t="shared" ref="AE46:AE47" si="82">SUM(AF46:AH46)</f>
        <v>2</v>
      </c>
      <c r="AF46" s="19">
        <v>1</v>
      </c>
      <c r="AG46" s="19">
        <v>1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</row>
    <row r="47" spans="1:303" s="12" customFormat="1" ht="27.75" customHeight="1">
      <c r="A47" s="23" t="s">
        <v>55</v>
      </c>
      <c r="B47" s="24">
        <f t="shared" si="67"/>
        <v>0</v>
      </c>
      <c r="C47" s="24">
        <f t="shared" si="68"/>
        <v>0</v>
      </c>
      <c r="D47" s="24">
        <f t="shared" si="69"/>
        <v>15</v>
      </c>
      <c r="E47" s="24">
        <f t="shared" si="70"/>
        <v>0</v>
      </c>
      <c r="F47" s="19">
        <f t="shared" si="61"/>
        <v>15</v>
      </c>
      <c r="G47" s="24">
        <f t="shared" si="65"/>
        <v>2</v>
      </c>
      <c r="H47" s="24">
        <f t="shared" si="78"/>
        <v>1</v>
      </c>
      <c r="I47" s="24">
        <f t="shared" si="79"/>
        <v>1</v>
      </c>
      <c r="J47" s="24">
        <f t="shared" si="77"/>
        <v>0</v>
      </c>
      <c r="K47" s="19"/>
      <c r="L47" s="20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19">
        <v>1</v>
      </c>
      <c r="AD47" s="20"/>
      <c r="AE47" s="19">
        <f t="shared" si="82"/>
        <v>2</v>
      </c>
      <c r="AF47" s="19">
        <v>1</v>
      </c>
      <c r="AG47" s="19">
        <v>1</v>
      </c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</row>
    <row r="48" spans="1:303" s="12" customFormat="1" ht="27.75" customHeight="1">
      <c r="A48" s="31" t="s">
        <v>78</v>
      </c>
      <c r="B48" s="24">
        <f t="shared" si="67"/>
        <v>15</v>
      </c>
      <c r="C48" s="24">
        <f t="shared" si="68"/>
        <v>15</v>
      </c>
      <c r="D48" s="24">
        <f t="shared" si="69"/>
        <v>0</v>
      </c>
      <c r="E48" s="24">
        <f t="shared" si="70"/>
        <v>0</v>
      </c>
      <c r="F48" s="19">
        <f t="shared" si="61"/>
        <v>30</v>
      </c>
      <c r="G48" s="24">
        <f t="shared" si="65"/>
        <v>5</v>
      </c>
      <c r="H48" s="24">
        <f t="shared" si="78"/>
        <v>3</v>
      </c>
      <c r="I48" s="24">
        <f t="shared" si="79"/>
        <v>2</v>
      </c>
      <c r="J48" s="24">
        <f t="shared" si="77"/>
        <v>5</v>
      </c>
      <c r="K48" s="19"/>
      <c r="L48" s="20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1</v>
      </c>
      <c r="AJ48" s="19">
        <v>1</v>
      </c>
      <c r="AK48" s="20"/>
      <c r="AL48" s="20"/>
      <c r="AM48" s="19">
        <v>5</v>
      </c>
      <c r="AN48" s="19">
        <v>3</v>
      </c>
      <c r="AO48" s="19">
        <v>2</v>
      </c>
      <c r="AP48" s="20">
        <v>5</v>
      </c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</row>
    <row r="49" spans="1:303" s="12" customFormat="1" ht="27.75" customHeight="1">
      <c r="A49" s="32" t="s">
        <v>56</v>
      </c>
      <c r="B49" s="24">
        <f t="shared" si="67"/>
        <v>15</v>
      </c>
      <c r="C49" s="24">
        <f t="shared" si="68"/>
        <v>15</v>
      </c>
      <c r="D49" s="24">
        <f t="shared" si="69"/>
        <v>0</v>
      </c>
      <c r="E49" s="24">
        <f t="shared" si="70"/>
        <v>0</v>
      </c>
      <c r="F49" s="19">
        <f t="shared" si="61"/>
        <v>30</v>
      </c>
      <c r="G49" s="24">
        <f t="shared" si="65"/>
        <v>4</v>
      </c>
      <c r="H49" s="24">
        <f t="shared" si="78"/>
        <v>2</v>
      </c>
      <c r="I49" s="24">
        <f t="shared" si="79"/>
        <v>2</v>
      </c>
      <c r="J49" s="24">
        <f t="shared" si="77"/>
        <v>0</v>
      </c>
      <c r="K49" s="19"/>
      <c r="L49" s="20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19">
        <v>1</v>
      </c>
      <c r="AR49" s="19">
        <v>1</v>
      </c>
      <c r="AS49" s="20"/>
      <c r="AT49" s="20"/>
      <c r="AU49" s="19">
        <v>4</v>
      </c>
      <c r="AV49" s="19">
        <v>2</v>
      </c>
      <c r="AW49" s="19">
        <v>2</v>
      </c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</row>
    <row r="50" spans="1:303" s="12" customFormat="1" ht="27.75" customHeight="1">
      <c r="A50" s="31" t="s">
        <v>77</v>
      </c>
      <c r="B50" s="24">
        <f t="shared" si="67"/>
        <v>0</v>
      </c>
      <c r="C50" s="24">
        <f t="shared" si="68"/>
        <v>0</v>
      </c>
      <c r="D50" s="24">
        <f t="shared" si="69"/>
        <v>15</v>
      </c>
      <c r="E50" s="24">
        <f t="shared" si="70"/>
        <v>0</v>
      </c>
      <c r="F50" s="19">
        <f t="shared" si="61"/>
        <v>15</v>
      </c>
      <c r="G50" s="24">
        <f t="shared" si="65"/>
        <v>2</v>
      </c>
      <c r="H50" s="24">
        <f t="shared" si="78"/>
        <v>1</v>
      </c>
      <c r="I50" s="24">
        <f t="shared" si="79"/>
        <v>1</v>
      </c>
      <c r="J50" s="24">
        <f t="shared" si="77"/>
        <v>2</v>
      </c>
      <c r="K50" s="19"/>
      <c r="L50" s="20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19">
        <v>1</v>
      </c>
      <c r="AT50" s="20"/>
      <c r="AU50" s="19">
        <v>2</v>
      </c>
      <c r="AV50" s="19">
        <v>1</v>
      </c>
      <c r="AW50" s="19">
        <v>1</v>
      </c>
      <c r="AX50" s="20">
        <v>2</v>
      </c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303" s="12" customFormat="1" ht="27.75" customHeight="1">
      <c r="A51" s="23" t="s">
        <v>57</v>
      </c>
      <c r="B51" s="24">
        <f t="shared" si="67"/>
        <v>0</v>
      </c>
      <c r="C51" s="24">
        <f t="shared" si="68"/>
        <v>0</v>
      </c>
      <c r="D51" s="24">
        <f t="shared" si="69"/>
        <v>15</v>
      </c>
      <c r="E51" s="24">
        <f t="shared" si="70"/>
        <v>0</v>
      </c>
      <c r="F51" s="19">
        <f t="shared" si="61"/>
        <v>15</v>
      </c>
      <c r="G51" s="24">
        <f t="shared" si="65"/>
        <v>3</v>
      </c>
      <c r="H51" s="24">
        <f t="shared" si="78"/>
        <v>2</v>
      </c>
      <c r="I51" s="24">
        <f t="shared" si="79"/>
        <v>1</v>
      </c>
      <c r="J51" s="24">
        <f t="shared" si="77"/>
        <v>0</v>
      </c>
      <c r="K51" s="19"/>
      <c r="L51" s="20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19">
        <v>1</v>
      </c>
      <c r="BJ51" s="20"/>
      <c r="BK51" s="19">
        <v>3</v>
      </c>
      <c r="BL51" s="19">
        <v>2</v>
      </c>
      <c r="BM51" s="19">
        <v>1</v>
      </c>
      <c r="BN51" s="20"/>
      <c r="BO51" s="20"/>
      <c r="BP51" s="20"/>
      <c r="BQ51" s="20"/>
      <c r="BR51" s="20"/>
      <c r="BS51" s="20"/>
      <c r="BT51" s="20"/>
      <c r="BU51" s="20"/>
      <c r="BV51" s="20"/>
    </row>
    <row r="52" spans="1:303" s="21" customFormat="1" ht="27.75" customHeight="1" thickBot="1">
      <c r="A52" s="23" t="s">
        <v>58</v>
      </c>
      <c r="B52" s="24">
        <f t="shared" si="67"/>
        <v>0</v>
      </c>
      <c r="C52" s="24">
        <f t="shared" si="68"/>
        <v>0</v>
      </c>
      <c r="D52" s="24">
        <f t="shared" si="69"/>
        <v>0</v>
      </c>
      <c r="E52" s="24">
        <f t="shared" si="70"/>
        <v>15</v>
      </c>
      <c r="F52" s="19">
        <f t="shared" si="61"/>
        <v>15</v>
      </c>
      <c r="G52" s="24">
        <f t="shared" si="65"/>
        <v>2</v>
      </c>
      <c r="H52" s="24">
        <f t="shared" si="78"/>
        <v>1</v>
      </c>
      <c r="I52" s="24">
        <f t="shared" si="79"/>
        <v>1</v>
      </c>
      <c r="J52" s="24">
        <f t="shared" si="77"/>
        <v>0</v>
      </c>
      <c r="K52" s="19"/>
      <c r="L52" s="20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19">
        <v>1</v>
      </c>
      <c r="AE52" s="19">
        <v>2</v>
      </c>
      <c r="AF52" s="19">
        <v>1</v>
      </c>
      <c r="AG52" s="19">
        <v>1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</row>
    <row r="53" spans="1:303" s="5" customFormat="1" ht="36" customHeight="1">
      <c r="A53" s="41" t="s">
        <v>24</v>
      </c>
      <c r="B53" s="15">
        <f t="shared" ref="B53:BM53" si="83">SUM(B54:B64)</f>
        <v>195</v>
      </c>
      <c r="C53" s="15">
        <f t="shared" si="83"/>
        <v>120</v>
      </c>
      <c r="D53" s="15">
        <f t="shared" si="83"/>
        <v>0</v>
      </c>
      <c r="E53" s="15">
        <f t="shared" si="83"/>
        <v>30</v>
      </c>
      <c r="F53" s="15">
        <f t="shared" si="83"/>
        <v>345</v>
      </c>
      <c r="G53" s="15">
        <f t="shared" si="83"/>
        <v>30</v>
      </c>
      <c r="H53" s="15">
        <f t="shared" si="83"/>
        <v>15</v>
      </c>
      <c r="I53" s="15">
        <f t="shared" si="83"/>
        <v>15</v>
      </c>
      <c r="J53" s="15">
        <f t="shared" si="83"/>
        <v>0</v>
      </c>
      <c r="K53" s="15">
        <f t="shared" si="83"/>
        <v>4</v>
      </c>
      <c r="L53" s="15">
        <f t="shared" si="83"/>
        <v>3</v>
      </c>
      <c r="M53" s="15">
        <f t="shared" si="83"/>
        <v>0</v>
      </c>
      <c r="N53" s="15">
        <f t="shared" si="83"/>
        <v>0</v>
      </c>
      <c r="O53" s="15">
        <f t="shared" si="83"/>
        <v>8</v>
      </c>
      <c r="P53" s="15">
        <f t="shared" si="83"/>
        <v>4</v>
      </c>
      <c r="Q53" s="15">
        <f t="shared" si="83"/>
        <v>4</v>
      </c>
      <c r="R53" s="15">
        <f t="shared" si="83"/>
        <v>0</v>
      </c>
      <c r="S53" s="15">
        <f t="shared" si="83"/>
        <v>0</v>
      </c>
      <c r="T53" s="15">
        <f t="shared" si="83"/>
        <v>0</v>
      </c>
      <c r="U53" s="15">
        <f t="shared" si="83"/>
        <v>0</v>
      </c>
      <c r="V53" s="15">
        <f t="shared" si="83"/>
        <v>0</v>
      </c>
      <c r="W53" s="15">
        <f t="shared" si="83"/>
        <v>0</v>
      </c>
      <c r="X53" s="15">
        <f t="shared" si="83"/>
        <v>0</v>
      </c>
      <c r="Y53" s="15">
        <f t="shared" si="83"/>
        <v>0</v>
      </c>
      <c r="Z53" s="15">
        <f t="shared" si="83"/>
        <v>0</v>
      </c>
      <c r="AA53" s="15">
        <f t="shared" si="83"/>
        <v>1</v>
      </c>
      <c r="AB53" s="15">
        <f t="shared" si="83"/>
        <v>1</v>
      </c>
      <c r="AC53" s="15">
        <f t="shared" si="83"/>
        <v>0</v>
      </c>
      <c r="AD53" s="15">
        <f t="shared" si="83"/>
        <v>0</v>
      </c>
      <c r="AE53" s="15">
        <f t="shared" si="83"/>
        <v>2</v>
      </c>
      <c r="AF53" s="15">
        <f t="shared" si="83"/>
        <v>1</v>
      </c>
      <c r="AG53" s="15">
        <f t="shared" si="83"/>
        <v>1</v>
      </c>
      <c r="AH53" s="15">
        <f t="shared" si="83"/>
        <v>0</v>
      </c>
      <c r="AI53" s="15">
        <f t="shared" si="83"/>
        <v>1</v>
      </c>
      <c r="AJ53" s="15">
        <f t="shared" si="83"/>
        <v>1</v>
      </c>
      <c r="AK53" s="15">
        <f t="shared" si="83"/>
        <v>0</v>
      </c>
      <c r="AL53" s="15">
        <f t="shared" si="83"/>
        <v>0</v>
      </c>
      <c r="AM53" s="15">
        <f t="shared" si="83"/>
        <v>4</v>
      </c>
      <c r="AN53" s="15">
        <f t="shared" si="83"/>
        <v>2</v>
      </c>
      <c r="AO53" s="15">
        <f t="shared" si="83"/>
        <v>2</v>
      </c>
      <c r="AP53" s="15">
        <f t="shared" si="83"/>
        <v>0</v>
      </c>
      <c r="AQ53" s="15">
        <f t="shared" si="83"/>
        <v>3</v>
      </c>
      <c r="AR53" s="15">
        <f t="shared" si="83"/>
        <v>2</v>
      </c>
      <c r="AS53" s="15">
        <f t="shared" si="83"/>
        <v>0</v>
      </c>
      <c r="AT53" s="15">
        <f t="shared" si="83"/>
        <v>0</v>
      </c>
      <c r="AU53" s="15">
        <f t="shared" si="83"/>
        <v>8</v>
      </c>
      <c r="AV53" s="15">
        <f t="shared" si="83"/>
        <v>4</v>
      </c>
      <c r="AW53" s="15">
        <f t="shared" si="83"/>
        <v>4</v>
      </c>
      <c r="AX53" s="15">
        <f t="shared" si="83"/>
        <v>0</v>
      </c>
      <c r="AY53" s="15">
        <f t="shared" si="83"/>
        <v>2</v>
      </c>
      <c r="AZ53" s="15">
        <f t="shared" si="83"/>
        <v>0</v>
      </c>
      <c r="BA53" s="15">
        <f t="shared" si="83"/>
        <v>0</v>
      </c>
      <c r="BB53" s="15">
        <f t="shared" si="83"/>
        <v>0</v>
      </c>
      <c r="BC53" s="15">
        <f t="shared" si="83"/>
        <v>4</v>
      </c>
      <c r="BD53" s="15">
        <f t="shared" si="83"/>
        <v>2</v>
      </c>
      <c r="BE53" s="15">
        <f t="shared" si="83"/>
        <v>2</v>
      </c>
      <c r="BF53" s="15">
        <f t="shared" si="83"/>
        <v>0</v>
      </c>
      <c r="BG53" s="15">
        <f t="shared" si="83"/>
        <v>0</v>
      </c>
      <c r="BH53" s="15">
        <f t="shared" si="83"/>
        <v>0</v>
      </c>
      <c r="BI53" s="15">
        <f t="shared" si="83"/>
        <v>0</v>
      </c>
      <c r="BJ53" s="15">
        <f t="shared" si="83"/>
        <v>2</v>
      </c>
      <c r="BK53" s="15">
        <f t="shared" si="83"/>
        <v>2</v>
      </c>
      <c r="BL53" s="15">
        <f t="shared" si="83"/>
        <v>1</v>
      </c>
      <c r="BM53" s="15">
        <f t="shared" si="83"/>
        <v>1</v>
      </c>
      <c r="BN53" s="15">
        <f t="shared" ref="BN53:BV53" si="84">SUM(BN54:BN64)</f>
        <v>0</v>
      </c>
      <c r="BO53" s="15">
        <f t="shared" si="84"/>
        <v>2</v>
      </c>
      <c r="BP53" s="15">
        <f t="shared" si="84"/>
        <v>1</v>
      </c>
      <c r="BQ53" s="15">
        <f t="shared" si="84"/>
        <v>0</v>
      </c>
      <c r="BR53" s="15">
        <f t="shared" si="84"/>
        <v>0</v>
      </c>
      <c r="BS53" s="15">
        <f t="shared" si="84"/>
        <v>2</v>
      </c>
      <c r="BT53" s="15">
        <f t="shared" si="84"/>
        <v>1</v>
      </c>
      <c r="BU53" s="15">
        <f t="shared" si="84"/>
        <v>1</v>
      </c>
      <c r="BV53" s="15">
        <f t="shared" si="84"/>
        <v>0</v>
      </c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</row>
    <row r="54" spans="1:303" s="12" customFormat="1" ht="27.75" customHeight="1">
      <c r="A54" s="23" t="s">
        <v>59</v>
      </c>
      <c r="B54" s="24">
        <f t="shared" si="67"/>
        <v>30</v>
      </c>
      <c r="C54" s="24">
        <f t="shared" si="68"/>
        <v>30</v>
      </c>
      <c r="D54" s="24">
        <f t="shared" si="69"/>
        <v>0</v>
      </c>
      <c r="E54" s="24">
        <f t="shared" si="70"/>
        <v>0</v>
      </c>
      <c r="F54" s="19">
        <f t="shared" si="61"/>
        <v>60</v>
      </c>
      <c r="G54" s="24">
        <f t="shared" si="65"/>
        <v>4</v>
      </c>
      <c r="H54" s="24">
        <f t="shared" si="78"/>
        <v>2</v>
      </c>
      <c r="I54" s="24">
        <f t="shared" si="79"/>
        <v>2</v>
      </c>
      <c r="J54" s="24">
        <f t="shared" si="77"/>
        <v>0</v>
      </c>
      <c r="K54" s="20">
        <v>2</v>
      </c>
      <c r="L54" s="20">
        <v>2</v>
      </c>
      <c r="M54" s="20"/>
      <c r="N54" s="20"/>
      <c r="O54" s="20">
        <v>4</v>
      </c>
      <c r="P54" s="20">
        <v>2</v>
      </c>
      <c r="Q54" s="20">
        <v>2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</row>
    <row r="55" spans="1:303" s="12" customFormat="1" ht="27.75" customHeight="1">
      <c r="A55" s="23" t="s">
        <v>60</v>
      </c>
      <c r="B55" s="24">
        <f t="shared" si="67"/>
        <v>15</v>
      </c>
      <c r="C55" s="24">
        <f t="shared" si="68"/>
        <v>15</v>
      </c>
      <c r="D55" s="24">
        <f t="shared" si="69"/>
        <v>0</v>
      </c>
      <c r="E55" s="24">
        <f t="shared" si="70"/>
        <v>0</v>
      </c>
      <c r="F55" s="19">
        <f t="shared" si="61"/>
        <v>30</v>
      </c>
      <c r="G55" s="24">
        <f t="shared" si="65"/>
        <v>3</v>
      </c>
      <c r="H55" s="24">
        <f t="shared" si="78"/>
        <v>1</v>
      </c>
      <c r="I55" s="24">
        <f t="shared" si="79"/>
        <v>2</v>
      </c>
      <c r="J55" s="24">
        <f t="shared" si="77"/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19">
        <v>1</v>
      </c>
      <c r="AR55" s="19">
        <v>1</v>
      </c>
      <c r="AS55" s="20"/>
      <c r="AT55" s="20"/>
      <c r="AU55" s="19">
        <v>3</v>
      </c>
      <c r="AV55" s="19">
        <v>1</v>
      </c>
      <c r="AW55" s="19">
        <v>2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303" s="12" customFormat="1" ht="27.75" customHeight="1">
      <c r="A56" s="23" t="s">
        <v>61</v>
      </c>
      <c r="B56" s="24">
        <f t="shared" si="67"/>
        <v>15</v>
      </c>
      <c r="C56" s="24">
        <f t="shared" si="68"/>
        <v>0</v>
      </c>
      <c r="D56" s="24">
        <f t="shared" si="69"/>
        <v>0</v>
      </c>
      <c r="E56" s="24">
        <f t="shared" si="70"/>
        <v>0</v>
      </c>
      <c r="F56" s="19">
        <f t="shared" si="61"/>
        <v>15</v>
      </c>
      <c r="G56" s="24">
        <f t="shared" si="65"/>
        <v>2</v>
      </c>
      <c r="H56" s="24">
        <f t="shared" si="78"/>
        <v>1</v>
      </c>
      <c r="I56" s="24">
        <f t="shared" si="79"/>
        <v>1</v>
      </c>
      <c r="J56" s="24">
        <f t="shared" si="77"/>
        <v>0</v>
      </c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9">
        <v>1</v>
      </c>
      <c r="AZ56" s="20"/>
      <c r="BA56" s="20"/>
      <c r="BB56" s="20"/>
      <c r="BC56" s="19">
        <v>2</v>
      </c>
      <c r="BD56" s="19">
        <v>1</v>
      </c>
      <c r="BE56" s="19">
        <v>1</v>
      </c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303" s="12" customFormat="1" ht="27.75" customHeight="1">
      <c r="A57" s="23" t="s">
        <v>62</v>
      </c>
      <c r="B57" s="24">
        <f t="shared" si="67"/>
        <v>15</v>
      </c>
      <c r="C57" s="24">
        <f t="shared" si="68"/>
        <v>0</v>
      </c>
      <c r="D57" s="24">
        <f t="shared" si="69"/>
        <v>0</v>
      </c>
      <c r="E57" s="24">
        <f t="shared" si="70"/>
        <v>0</v>
      </c>
      <c r="F57" s="19">
        <f t="shared" si="61"/>
        <v>15</v>
      </c>
      <c r="G57" s="24">
        <f t="shared" si="65"/>
        <v>2</v>
      </c>
      <c r="H57" s="24">
        <f t="shared" si="78"/>
        <v>1</v>
      </c>
      <c r="I57" s="24">
        <f t="shared" si="79"/>
        <v>1</v>
      </c>
      <c r="J57" s="24">
        <f t="shared" si="77"/>
        <v>0</v>
      </c>
      <c r="K57" s="19"/>
      <c r="L57" s="20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9">
        <v>1</v>
      </c>
      <c r="AZ57" s="20"/>
      <c r="BA57" s="20"/>
      <c r="BB57" s="20"/>
      <c r="BC57" s="19">
        <v>2</v>
      </c>
      <c r="BD57" s="19">
        <v>1</v>
      </c>
      <c r="BE57" s="19">
        <v>1</v>
      </c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303" s="12" customFormat="1" ht="27.75" customHeight="1">
      <c r="A58" s="23" t="s">
        <v>63</v>
      </c>
      <c r="B58" s="24">
        <f t="shared" si="67"/>
        <v>0</v>
      </c>
      <c r="C58" s="24">
        <f t="shared" si="68"/>
        <v>0</v>
      </c>
      <c r="D58" s="24">
        <f t="shared" si="69"/>
        <v>0</v>
      </c>
      <c r="E58" s="24">
        <f t="shared" si="70"/>
        <v>30</v>
      </c>
      <c r="F58" s="19">
        <f t="shared" si="61"/>
        <v>30</v>
      </c>
      <c r="G58" s="24">
        <f t="shared" si="65"/>
        <v>2</v>
      </c>
      <c r="H58" s="24">
        <f t="shared" si="78"/>
        <v>1</v>
      </c>
      <c r="I58" s="24">
        <f t="shared" si="79"/>
        <v>1</v>
      </c>
      <c r="J58" s="24">
        <f t="shared" si="77"/>
        <v>0</v>
      </c>
      <c r="K58" s="19"/>
      <c r="L58" s="20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9">
        <v>2</v>
      </c>
      <c r="BK58" s="19">
        <f t="shared" ref="BK58" si="85">SUM(BL58:BN58)</f>
        <v>2</v>
      </c>
      <c r="BL58" s="19">
        <v>1</v>
      </c>
      <c r="BM58" s="19">
        <v>1</v>
      </c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303" s="12" customFormat="1" ht="27.75" customHeight="1">
      <c r="A59" s="23" t="s">
        <v>64</v>
      </c>
      <c r="B59" s="24">
        <f t="shared" si="67"/>
        <v>30</v>
      </c>
      <c r="C59" s="24">
        <f t="shared" si="68"/>
        <v>15</v>
      </c>
      <c r="D59" s="24">
        <f t="shared" si="69"/>
        <v>0</v>
      </c>
      <c r="E59" s="24">
        <f t="shared" si="70"/>
        <v>0</v>
      </c>
      <c r="F59" s="19">
        <f t="shared" si="61"/>
        <v>45</v>
      </c>
      <c r="G59" s="24">
        <f t="shared" si="65"/>
        <v>2</v>
      </c>
      <c r="H59" s="24">
        <f t="shared" si="78"/>
        <v>1</v>
      </c>
      <c r="I59" s="24">
        <f t="shared" si="79"/>
        <v>1</v>
      </c>
      <c r="J59" s="24">
        <f t="shared" si="77"/>
        <v>0</v>
      </c>
      <c r="K59" s="19"/>
      <c r="L59" s="20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19">
        <v>2</v>
      </c>
      <c r="BP59" s="19">
        <v>1</v>
      </c>
      <c r="BQ59" s="20"/>
      <c r="BR59" s="20"/>
      <c r="BS59" s="19">
        <v>2</v>
      </c>
      <c r="BT59" s="19">
        <v>1</v>
      </c>
      <c r="BU59" s="19">
        <v>1</v>
      </c>
      <c r="BV59" s="20"/>
    </row>
    <row r="60" spans="1:303" s="12" customFormat="1" ht="27.75" customHeight="1">
      <c r="A60" s="23" t="s">
        <v>65</v>
      </c>
      <c r="B60" s="24">
        <f t="shared" si="67"/>
        <v>15</v>
      </c>
      <c r="C60" s="24">
        <f t="shared" si="68"/>
        <v>15</v>
      </c>
      <c r="D60" s="24">
        <f t="shared" si="69"/>
        <v>0</v>
      </c>
      <c r="E60" s="24">
        <f t="shared" si="70"/>
        <v>0</v>
      </c>
      <c r="F60" s="19">
        <f t="shared" si="61"/>
        <v>30</v>
      </c>
      <c r="G60" s="24">
        <f t="shared" si="65"/>
        <v>2</v>
      </c>
      <c r="H60" s="24">
        <f t="shared" si="78"/>
        <v>1</v>
      </c>
      <c r="I60" s="24">
        <f t="shared" si="79"/>
        <v>1</v>
      </c>
      <c r="J60" s="24">
        <f t="shared" si="77"/>
        <v>0</v>
      </c>
      <c r="K60" s="19"/>
      <c r="L60" s="20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9">
        <v>1</v>
      </c>
      <c r="AB60" s="19">
        <v>1</v>
      </c>
      <c r="AC60" s="20"/>
      <c r="AD60" s="20"/>
      <c r="AE60" s="19">
        <f t="shared" ref="AE60" si="86">SUM(AF60:AH60)</f>
        <v>2</v>
      </c>
      <c r="AF60" s="19">
        <v>1</v>
      </c>
      <c r="AG60" s="19">
        <v>1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303" s="12" customFormat="1" ht="27.75" customHeight="1">
      <c r="A61" s="23" t="s">
        <v>98</v>
      </c>
      <c r="B61" s="24">
        <f t="shared" si="67"/>
        <v>30</v>
      </c>
      <c r="C61" s="24">
        <f t="shared" si="68"/>
        <v>15</v>
      </c>
      <c r="D61" s="24">
        <f t="shared" si="69"/>
        <v>0</v>
      </c>
      <c r="E61" s="24">
        <f t="shared" si="70"/>
        <v>0</v>
      </c>
      <c r="F61" s="19">
        <f t="shared" si="61"/>
        <v>45</v>
      </c>
      <c r="G61" s="24">
        <f t="shared" si="65"/>
        <v>4</v>
      </c>
      <c r="H61" s="24">
        <f t="shared" si="78"/>
        <v>2</v>
      </c>
      <c r="I61" s="24">
        <f t="shared" si="79"/>
        <v>2</v>
      </c>
      <c r="J61" s="24">
        <f t="shared" si="77"/>
        <v>0</v>
      </c>
      <c r="K61" s="19">
        <v>2</v>
      </c>
      <c r="L61" s="19">
        <v>1</v>
      </c>
      <c r="M61" s="19"/>
      <c r="N61" s="19"/>
      <c r="O61" s="19">
        <v>4</v>
      </c>
      <c r="P61" s="19">
        <v>2</v>
      </c>
      <c r="Q61" s="19">
        <v>2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303" s="12" customFormat="1" ht="27.75" customHeight="1">
      <c r="A62" s="23" t="s">
        <v>99</v>
      </c>
      <c r="B62" s="24">
        <f t="shared" si="67"/>
        <v>15</v>
      </c>
      <c r="C62" s="24">
        <f t="shared" si="68"/>
        <v>15</v>
      </c>
      <c r="D62" s="24">
        <f t="shared" si="69"/>
        <v>0</v>
      </c>
      <c r="E62" s="24">
        <f t="shared" si="70"/>
        <v>0</v>
      </c>
      <c r="F62" s="19">
        <f t="shared" si="61"/>
        <v>30</v>
      </c>
      <c r="G62" s="24">
        <f t="shared" si="65"/>
        <v>3</v>
      </c>
      <c r="H62" s="24">
        <f t="shared" si="78"/>
        <v>2</v>
      </c>
      <c r="I62" s="24">
        <f t="shared" si="79"/>
        <v>1</v>
      </c>
      <c r="J62" s="24">
        <f t="shared" si="77"/>
        <v>0</v>
      </c>
      <c r="K62" s="19"/>
      <c r="L62" s="20"/>
      <c r="M62" s="1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19">
        <v>1</v>
      </c>
      <c r="AR62" s="19">
        <v>1</v>
      </c>
      <c r="AS62" s="20"/>
      <c r="AT62" s="20"/>
      <c r="AU62" s="19">
        <v>3</v>
      </c>
      <c r="AV62" s="19">
        <v>2</v>
      </c>
      <c r="AW62" s="19">
        <v>1</v>
      </c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303" s="12" customFormat="1" ht="27.75" customHeight="1">
      <c r="A63" s="23" t="s">
        <v>100</v>
      </c>
      <c r="B63" s="24">
        <f t="shared" si="67"/>
        <v>15</v>
      </c>
      <c r="C63" s="24">
        <f t="shared" si="68"/>
        <v>15</v>
      </c>
      <c r="D63" s="24">
        <f t="shared" si="69"/>
        <v>0</v>
      </c>
      <c r="E63" s="24">
        <f t="shared" si="70"/>
        <v>0</v>
      </c>
      <c r="F63" s="19">
        <f t="shared" si="61"/>
        <v>30</v>
      </c>
      <c r="G63" s="24">
        <f t="shared" si="65"/>
        <v>4</v>
      </c>
      <c r="H63" s="24">
        <f t="shared" si="78"/>
        <v>2</v>
      </c>
      <c r="I63" s="24">
        <f t="shared" si="79"/>
        <v>2</v>
      </c>
      <c r="J63" s="24">
        <f t="shared" si="77"/>
        <v>0</v>
      </c>
      <c r="K63" s="19"/>
      <c r="L63" s="20"/>
      <c r="M63" s="1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>
        <v>1</v>
      </c>
      <c r="AJ63" s="19">
        <v>1</v>
      </c>
      <c r="AK63" s="20"/>
      <c r="AL63" s="20"/>
      <c r="AM63" s="19">
        <v>4</v>
      </c>
      <c r="AN63" s="19">
        <v>2</v>
      </c>
      <c r="AO63" s="19">
        <v>2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303" s="21" customFormat="1" ht="16.5" thickBot="1">
      <c r="A64" s="23" t="s">
        <v>66</v>
      </c>
      <c r="B64" s="24">
        <f t="shared" si="67"/>
        <v>15</v>
      </c>
      <c r="C64" s="24">
        <f t="shared" si="68"/>
        <v>0</v>
      </c>
      <c r="D64" s="24">
        <f t="shared" si="69"/>
        <v>0</v>
      </c>
      <c r="E64" s="24">
        <f t="shared" si="70"/>
        <v>0</v>
      </c>
      <c r="F64" s="19">
        <f t="shared" si="61"/>
        <v>15</v>
      </c>
      <c r="G64" s="24">
        <f t="shared" si="65"/>
        <v>2</v>
      </c>
      <c r="H64" s="24">
        <f t="shared" si="78"/>
        <v>1</v>
      </c>
      <c r="I64" s="24">
        <f t="shared" si="79"/>
        <v>1</v>
      </c>
      <c r="J64" s="24">
        <f t="shared" si="77"/>
        <v>0</v>
      </c>
      <c r="K64" s="19"/>
      <c r="L64" s="20"/>
      <c r="M64" s="1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9">
        <v>1</v>
      </c>
      <c r="AR64" s="20"/>
      <c r="AS64" s="20"/>
      <c r="AT64" s="20"/>
      <c r="AU64" s="19">
        <f t="shared" ref="AU64" si="87">SUM(AV64:AX64)</f>
        <v>2</v>
      </c>
      <c r="AV64" s="19">
        <v>1</v>
      </c>
      <c r="AW64" s="19">
        <v>1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</row>
    <row r="65" spans="1:303" s="5" customFormat="1" ht="27.75" customHeight="1">
      <c r="A65" s="30" t="s">
        <v>25</v>
      </c>
      <c r="B65" s="15">
        <f t="shared" ref="B65:BM65" si="88">SUM(B66:B75)</f>
        <v>165</v>
      </c>
      <c r="C65" s="15">
        <f t="shared" si="88"/>
        <v>60</v>
      </c>
      <c r="D65" s="15">
        <f t="shared" si="88"/>
        <v>105</v>
      </c>
      <c r="E65" s="15">
        <f t="shared" si="88"/>
        <v>0</v>
      </c>
      <c r="F65" s="15">
        <f t="shared" si="88"/>
        <v>330</v>
      </c>
      <c r="G65" s="15">
        <f t="shared" si="88"/>
        <v>33</v>
      </c>
      <c r="H65" s="15">
        <f t="shared" si="88"/>
        <v>17</v>
      </c>
      <c r="I65" s="15">
        <f t="shared" si="88"/>
        <v>16</v>
      </c>
      <c r="J65" s="15">
        <f t="shared" si="88"/>
        <v>4</v>
      </c>
      <c r="K65" s="15">
        <f t="shared" si="88"/>
        <v>2</v>
      </c>
      <c r="L65" s="15">
        <f t="shared" si="88"/>
        <v>0</v>
      </c>
      <c r="M65" s="15">
        <f t="shared" si="88"/>
        <v>0</v>
      </c>
      <c r="N65" s="15">
        <f t="shared" si="88"/>
        <v>0</v>
      </c>
      <c r="O65" s="15">
        <f t="shared" si="88"/>
        <v>2</v>
      </c>
      <c r="P65" s="15">
        <f t="shared" si="88"/>
        <v>1</v>
      </c>
      <c r="Q65" s="15">
        <f t="shared" si="88"/>
        <v>1</v>
      </c>
      <c r="R65" s="15">
        <f t="shared" si="88"/>
        <v>0</v>
      </c>
      <c r="S65" s="15">
        <f t="shared" si="88"/>
        <v>0</v>
      </c>
      <c r="T65" s="15">
        <f t="shared" si="88"/>
        <v>0</v>
      </c>
      <c r="U65" s="15">
        <f t="shared" si="88"/>
        <v>1</v>
      </c>
      <c r="V65" s="15">
        <f t="shared" si="88"/>
        <v>0</v>
      </c>
      <c r="W65" s="15">
        <f t="shared" si="88"/>
        <v>3</v>
      </c>
      <c r="X65" s="15">
        <f t="shared" si="88"/>
        <v>2</v>
      </c>
      <c r="Y65" s="15">
        <f t="shared" si="88"/>
        <v>1</v>
      </c>
      <c r="Z65" s="15">
        <f t="shared" si="88"/>
        <v>0</v>
      </c>
      <c r="AA65" s="15">
        <f t="shared" si="88"/>
        <v>2</v>
      </c>
      <c r="AB65" s="15">
        <f t="shared" si="88"/>
        <v>1</v>
      </c>
      <c r="AC65" s="15">
        <f t="shared" si="88"/>
        <v>0</v>
      </c>
      <c r="AD65" s="15">
        <f t="shared" si="88"/>
        <v>0</v>
      </c>
      <c r="AE65" s="15">
        <f t="shared" si="88"/>
        <v>3</v>
      </c>
      <c r="AF65" s="15">
        <f t="shared" si="88"/>
        <v>2</v>
      </c>
      <c r="AG65" s="15">
        <f t="shared" si="88"/>
        <v>1</v>
      </c>
      <c r="AH65" s="15">
        <f t="shared" si="88"/>
        <v>0</v>
      </c>
      <c r="AI65" s="15">
        <f t="shared" si="88"/>
        <v>1</v>
      </c>
      <c r="AJ65" s="15">
        <f t="shared" si="88"/>
        <v>1</v>
      </c>
      <c r="AK65" s="15">
        <f t="shared" si="88"/>
        <v>0</v>
      </c>
      <c r="AL65" s="15">
        <f t="shared" si="88"/>
        <v>0</v>
      </c>
      <c r="AM65" s="15">
        <f t="shared" si="88"/>
        <v>5</v>
      </c>
      <c r="AN65" s="15">
        <f t="shared" si="88"/>
        <v>2</v>
      </c>
      <c r="AO65" s="15">
        <f t="shared" si="88"/>
        <v>3</v>
      </c>
      <c r="AP65" s="15">
        <f t="shared" si="88"/>
        <v>0</v>
      </c>
      <c r="AQ65" s="15">
        <f t="shared" si="88"/>
        <v>0</v>
      </c>
      <c r="AR65" s="15">
        <f t="shared" si="88"/>
        <v>0</v>
      </c>
      <c r="AS65" s="15">
        <f t="shared" si="88"/>
        <v>0</v>
      </c>
      <c r="AT65" s="15">
        <f t="shared" si="88"/>
        <v>0</v>
      </c>
      <c r="AU65" s="15">
        <f t="shared" si="88"/>
        <v>0</v>
      </c>
      <c r="AV65" s="15">
        <f t="shared" si="88"/>
        <v>0</v>
      </c>
      <c r="AW65" s="15">
        <f t="shared" si="88"/>
        <v>0</v>
      </c>
      <c r="AX65" s="15">
        <f t="shared" si="88"/>
        <v>0</v>
      </c>
      <c r="AY65" s="15">
        <f t="shared" si="88"/>
        <v>2</v>
      </c>
      <c r="AZ65" s="15">
        <f t="shared" si="88"/>
        <v>0</v>
      </c>
      <c r="BA65" s="15">
        <f t="shared" si="88"/>
        <v>4</v>
      </c>
      <c r="BB65" s="15">
        <f t="shared" si="88"/>
        <v>0</v>
      </c>
      <c r="BC65" s="15">
        <f t="shared" si="88"/>
        <v>8</v>
      </c>
      <c r="BD65" s="15">
        <f t="shared" si="88"/>
        <v>4</v>
      </c>
      <c r="BE65" s="15">
        <f t="shared" si="88"/>
        <v>4</v>
      </c>
      <c r="BF65" s="15">
        <f t="shared" si="88"/>
        <v>0</v>
      </c>
      <c r="BG65" s="15">
        <f t="shared" si="88"/>
        <v>4</v>
      </c>
      <c r="BH65" s="15">
        <f t="shared" si="88"/>
        <v>2</v>
      </c>
      <c r="BI65" s="15">
        <f t="shared" si="88"/>
        <v>2</v>
      </c>
      <c r="BJ65" s="15">
        <f t="shared" si="88"/>
        <v>0</v>
      </c>
      <c r="BK65" s="15">
        <f t="shared" si="88"/>
        <v>12</v>
      </c>
      <c r="BL65" s="15">
        <f t="shared" si="88"/>
        <v>6</v>
      </c>
      <c r="BM65" s="15">
        <f t="shared" si="88"/>
        <v>6</v>
      </c>
      <c r="BN65" s="15">
        <f t="shared" ref="BN65:BV65" si="89">SUM(BN66:BN75)</f>
        <v>4</v>
      </c>
      <c r="BO65" s="15">
        <f t="shared" si="89"/>
        <v>0</v>
      </c>
      <c r="BP65" s="15">
        <f t="shared" si="89"/>
        <v>0</v>
      </c>
      <c r="BQ65" s="15">
        <f t="shared" si="89"/>
        <v>0</v>
      </c>
      <c r="BR65" s="15">
        <f t="shared" si="89"/>
        <v>0</v>
      </c>
      <c r="BS65" s="15">
        <f t="shared" si="89"/>
        <v>0</v>
      </c>
      <c r="BT65" s="15">
        <f t="shared" si="89"/>
        <v>0</v>
      </c>
      <c r="BU65" s="15">
        <f t="shared" si="89"/>
        <v>0</v>
      </c>
      <c r="BV65" s="15">
        <f t="shared" si="89"/>
        <v>0</v>
      </c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</row>
    <row r="66" spans="1:303" s="12" customFormat="1" ht="27.75" customHeight="1">
      <c r="A66" s="23" t="s">
        <v>67</v>
      </c>
      <c r="B66" s="24">
        <f t="shared" si="67"/>
        <v>30</v>
      </c>
      <c r="C66" s="24">
        <f t="shared" si="68"/>
        <v>0</v>
      </c>
      <c r="D66" s="24">
        <f t="shared" si="69"/>
        <v>0</v>
      </c>
      <c r="E66" s="24">
        <f t="shared" si="70"/>
        <v>0</v>
      </c>
      <c r="F66" s="19">
        <f t="shared" si="61"/>
        <v>30</v>
      </c>
      <c r="G66" s="24">
        <f t="shared" si="65"/>
        <v>2</v>
      </c>
      <c r="H66" s="24">
        <f t="shared" si="78"/>
        <v>1</v>
      </c>
      <c r="I66" s="24">
        <f t="shared" si="79"/>
        <v>1</v>
      </c>
      <c r="J66" s="24">
        <f t="shared" si="77"/>
        <v>0</v>
      </c>
      <c r="K66" s="19">
        <v>2</v>
      </c>
      <c r="L66" s="20"/>
      <c r="M66" s="20"/>
      <c r="N66" s="20"/>
      <c r="O66" s="19">
        <f>SUM(P66:R66)</f>
        <v>2</v>
      </c>
      <c r="P66" s="19">
        <v>1</v>
      </c>
      <c r="Q66" s="19">
        <v>1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303" s="12" customFormat="1" ht="27.75" customHeight="1">
      <c r="A67" s="23" t="s">
        <v>68</v>
      </c>
      <c r="B67" s="24">
        <f t="shared" si="67"/>
        <v>0</v>
      </c>
      <c r="C67" s="24">
        <f t="shared" si="68"/>
        <v>0</v>
      </c>
      <c r="D67" s="24">
        <f t="shared" si="69"/>
        <v>15</v>
      </c>
      <c r="E67" s="24">
        <f t="shared" si="70"/>
        <v>0</v>
      </c>
      <c r="F67" s="19">
        <f t="shared" si="61"/>
        <v>15</v>
      </c>
      <c r="G67" s="24">
        <f t="shared" si="65"/>
        <v>3</v>
      </c>
      <c r="H67" s="24">
        <f t="shared" si="78"/>
        <v>2</v>
      </c>
      <c r="I67" s="24">
        <f t="shared" si="79"/>
        <v>1</v>
      </c>
      <c r="J67" s="24">
        <f t="shared" si="77"/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19">
        <v>1</v>
      </c>
      <c r="V67" s="20"/>
      <c r="W67" s="19">
        <v>3</v>
      </c>
      <c r="X67" s="19">
        <v>2</v>
      </c>
      <c r="Y67" s="19">
        <v>1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303" s="12" customFormat="1" ht="27.75" customHeight="1">
      <c r="A68" s="23" t="s">
        <v>101</v>
      </c>
      <c r="B68" s="24">
        <f t="shared" si="67"/>
        <v>15</v>
      </c>
      <c r="C68" s="24">
        <f t="shared" si="68"/>
        <v>15</v>
      </c>
      <c r="D68" s="24">
        <f t="shared" si="69"/>
        <v>0</v>
      </c>
      <c r="E68" s="24">
        <f t="shared" si="70"/>
        <v>0</v>
      </c>
      <c r="F68" s="19">
        <f t="shared" si="61"/>
        <v>30</v>
      </c>
      <c r="G68" s="24">
        <f t="shared" si="65"/>
        <v>5</v>
      </c>
      <c r="H68" s="24">
        <f t="shared" si="78"/>
        <v>2</v>
      </c>
      <c r="I68" s="24">
        <f t="shared" si="79"/>
        <v>3</v>
      </c>
      <c r="J68" s="24">
        <f t="shared" si="77"/>
        <v>0</v>
      </c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>
        <v>1</v>
      </c>
      <c r="AJ68" s="19">
        <v>1</v>
      </c>
      <c r="AK68" s="20"/>
      <c r="AL68" s="20"/>
      <c r="AM68" s="19">
        <v>5</v>
      </c>
      <c r="AN68" s="19">
        <v>2</v>
      </c>
      <c r="AO68" s="19">
        <v>3</v>
      </c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303" s="12" customFormat="1" ht="27.75" customHeight="1">
      <c r="A69" s="23" t="s">
        <v>69</v>
      </c>
      <c r="B69" s="24">
        <f t="shared" si="67"/>
        <v>30</v>
      </c>
      <c r="C69" s="24">
        <f t="shared" si="68"/>
        <v>15</v>
      </c>
      <c r="D69" s="24">
        <f t="shared" si="69"/>
        <v>0</v>
      </c>
      <c r="E69" s="24">
        <f t="shared" si="70"/>
        <v>0</v>
      </c>
      <c r="F69" s="19">
        <f t="shared" si="61"/>
        <v>45</v>
      </c>
      <c r="G69" s="24">
        <f t="shared" si="65"/>
        <v>3</v>
      </c>
      <c r="H69" s="24">
        <f t="shared" si="78"/>
        <v>2</v>
      </c>
      <c r="I69" s="24">
        <f t="shared" si="79"/>
        <v>1</v>
      </c>
      <c r="J69" s="24">
        <f t="shared" si="77"/>
        <v>0</v>
      </c>
      <c r="K69" s="19"/>
      <c r="L69" s="20"/>
      <c r="M69" s="1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9">
        <v>2</v>
      </c>
      <c r="AB69" s="19">
        <v>1</v>
      </c>
      <c r="AC69" s="20"/>
      <c r="AD69" s="20"/>
      <c r="AE69" s="19">
        <v>3</v>
      </c>
      <c r="AF69" s="19">
        <v>2</v>
      </c>
      <c r="AG69" s="19">
        <v>1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303" s="12" customFormat="1" ht="27.75" customHeight="1">
      <c r="A70" s="23" t="s">
        <v>70</v>
      </c>
      <c r="B70" s="24">
        <f t="shared" si="67"/>
        <v>0</v>
      </c>
      <c r="C70" s="24">
        <f t="shared" si="68"/>
        <v>0</v>
      </c>
      <c r="D70" s="24">
        <f t="shared" si="69"/>
        <v>30</v>
      </c>
      <c r="E70" s="24">
        <f t="shared" si="70"/>
        <v>0</v>
      </c>
      <c r="F70" s="19">
        <f t="shared" si="61"/>
        <v>30</v>
      </c>
      <c r="G70" s="24">
        <f t="shared" si="65"/>
        <v>3</v>
      </c>
      <c r="H70" s="24">
        <f t="shared" si="78"/>
        <v>2</v>
      </c>
      <c r="I70" s="24">
        <f t="shared" si="79"/>
        <v>1</v>
      </c>
      <c r="J70" s="24">
        <f t="shared" si="77"/>
        <v>0</v>
      </c>
      <c r="K70" s="19"/>
      <c r="L70" s="20"/>
      <c r="M70" s="1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19">
        <v>2</v>
      </c>
      <c r="BB70" s="20"/>
      <c r="BC70" s="19">
        <v>3</v>
      </c>
      <c r="BD70" s="19">
        <v>2</v>
      </c>
      <c r="BE70" s="19">
        <v>1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303" s="12" customFormat="1" ht="27.75" customHeight="1">
      <c r="A71" s="23" t="s">
        <v>102</v>
      </c>
      <c r="B71" s="24">
        <f t="shared" si="67"/>
        <v>30</v>
      </c>
      <c r="C71" s="24">
        <f t="shared" si="68"/>
        <v>15</v>
      </c>
      <c r="D71" s="24">
        <f t="shared" si="69"/>
        <v>0</v>
      </c>
      <c r="E71" s="24">
        <f t="shared" si="70"/>
        <v>0</v>
      </c>
      <c r="F71" s="19">
        <f t="shared" si="61"/>
        <v>45</v>
      </c>
      <c r="G71" s="24">
        <f t="shared" si="65"/>
        <v>5</v>
      </c>
      <c r="H71" s="24">
        <f t="shared" si="78"/>
        <v>3</v>
      </c>
      <c r="I71" s="24">
        <f t="shared" si="79"/>
        <v>2</v>
      </c>
      <c r="J71" s="24">
        <f t="shared" si="77"/>
        <v>0</v>
      </c>
      <c r="K71" s="19"/>
      <c r="L71" s="20"/>
      <c r="M71" s="1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19">
        <v>2</v>
      </c>
      <c r="BH71" s="19">
        <v>1</v>
      </c>
      <c r="BI71" s="20"/>
      <c r="BJ71" s="20"/>
      <c r="BK71" s="19">
        <v>5</v>
      </c>
      <c r="BL71" s="19">
        <v>3</v>
      </c>
      <c r="BM71" s="19">
        <v>2</v>
      </c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303" s="12" customFormat="1" ht="27.75" customHeight="1">
      <c r="A72" s="23" t="s">
        <v>71</v>
      </c>
      <c r="B72" s="24">
        <f t="shared" si="67"/>
        <v>0</v>
      </c>
      <c r="C72" s="24">
        <f t="shared" si="68"/>
        <v>0</v>
      </c>
      <c r="D72" s="24">
        <f t="shared" si="69"/>
        <v>30</v>
      </c>
      <c r="E72" s="24">
        <f t="shared" si="70"/>
        <v>0</v>
      </c>
      <c r="F72" s="19">
        <f t="shared" si="61"/>
        <v>30</v>
      </c>
      <c r="G72" s="24">
        <f t="shared" si="65"/>
        <v>3</v>
      </c>
      <c r="H72" s="24">
        <f t="shared" si="78"/>
        <v>2</v>
      </c>
      <c r="I72" s="24">
        <f t="shared" si="79"/>
        <v>1</v>
      </c>
      <c r="J72" s="24">
        <f t="shared" si="77"/>
        <v>0</v>
      </c>
      <c r="K72" s="19"/>
      <c r="L72" s="20"/>
      <c r="M72" s="1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9">
        <v>2</v>
      </c>
      <c r="BJ72" s="20"/>
      <c r="BK72" s="19">
        <v>3</v>
      </c>
      <c r="BL72" s="19">
        <v>2</v>
      </c>
      <c r="BM72" s="19">
        <v>1</v>
      </c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303" s="12" customFormat="1" ht="27.75" customHeight="1">
      <c r="A73" s="23" t="s">
        <v>72</v>
      </c>
      <c r="B73" s="24">
        <f t="shared" si="67"/>
        <v>30</v>
      </c>
      <c r="C73" s="24">
        <f t="shared" si="68"/>
        <v>0</v>
      </c>
      <c r="D73" s="24">
        <f t="shared" si="69"/>
        <v>0</v>
      </c>
      <c r="E73" s="24">
        <f t="shared" si="70"/>
        <v>0</v>
      </c>
      <c r="F73" s="19">
        <f t="shared" si="61"/>
        <v>30</v>
      </c>
      <c r="G73" s="24">
        <f t="shared" si="65"/>
        <v>3</v>
      </c>
      <c r="H73" s="24">
        <f t="shared" si="78"/>
        <v>1</v>
      </c>
      <c r="I73" s="24">
        <f t="shared" si="79"/>
        <v>2</v>
      </c>
      <c r="J73" s="24">
        <f t="shared" si="77"/>
        <v>0</v>
      </c>
      <c r="K73" s="19"/>
      <c r="L73" s="20"/>
      <c r="M73" s="1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9">
        <v>2</v>
      </c>
      <c r="AZ73" s="20"/>
      <c r="BA73" s="20"/>
      <c r="BB73" s="20"/>
      <c r="BC73" s="19">
        <v>3</v>
      </c>
      <c r="BD73" s="19">
        <v>1</v>
      </c>
      <c r="BE73" s="19">
        <v>2</v>
      </c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303" s="12" customFormat="1" ht="27.75" customHeight="1">
      <c r="A74" s="23" t="s">
        <v>73</v>
      </c>
      <c r="B74" s="24">
        <f t="shared" si="67"/>
        <v>0</v>
      </c>
      <c r="C74" s="24">
        <f t="shared" si="68"/>
        <v>0</v>
      </c>
      <c r="D74" s="24">
        <f t="shared" si="69"/>
        <v>30</v>
      </c>
      <c r="E74" s="24">
        <f t="shared" si="70"/>
        <v>0</v>
      </c>
      <c r="F74" s="19">
        <f t="shared" si="61"/>
        <v>30</v>
      </c>
      <c r="G74" s="24">
        <f t="shared" si="65"/>
        <v>2</v>
      </c>
      <c r="H74" s="24">
        <f t="shared" si="78"/>
        <v>1</v>
      </c>
      <c r="I74" s="24">
        <f t="shared" si="79"/>
        <v>1</v>
      </c>
      <c r="J74" s="24">
        <f t="shared" si="77"/>
        <v>0</v>
      </c>
      <c r="K74" s="19"/>
      <c r="L74" s="20"/>
      <c r="M74" s="1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19">
        <v>2</v>
      </c>
      <c r="BB74" s="20"/>
      <c r="BC74" s="19">
        <v>2</v>
      </c>
      <c r="BD74" s="19">
        <v>1</v>
      </c>
      <c r="BE74" s="19">
        <v>1</v>
      </c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303" s="21" customFormat="1" ht="30.75" thickBot="1">
      <c r="A75" s="31" t="s">
        <v>76</v>
      </c>
      <c r="B75" s="24">
        <f t="shared" si="67"/>
        <v>30</v>
      </c>
      <c r="C75" s="24">
        <f t="shared" si="68"/>
        <v>15</v>
      </c>
      <c r="D75" s="24">
        <f t="shared" si="69"/>
        <v>0</v>
      </c>
      <c r="E75" s="24">
        <f t="shared" si="70"/>
        <v>0</v>
      </c>
      <c r="F75" s="19">
        <f t="shared" si="61"/>
        <v>45</v>
      </c>
      <c r="G75" s="24">
        <f t="shared" si="65"/>
        <v>4</v>
      </c>
      <c r="H75" s="24">
        <f t="shared" si="78"/>
        <v>1</v>
      </c>
      <c r="I75" s="24">
        <f t="shared" si="79"/>
        <v>3</v>
      </c>
      <c r="J75" s="24">
        <f t="shared" si="77"/>
        <v>4</v>
      </c>
      <c r="K75" s="19"/>
      <c r="L75" s="20"/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19">
        <v>2</v>
      </c>
      <c r="BH75" s="19">
        <v>1</v>
      </c>
      <c r="BI75" s="20"/>
      <c r="BJ75" s="20"/>
      <c r="BK75" s="19">
        <v>4</v>
      </c>
      <c r="BL75" s="19">
        <v>1</v>
      </c>
      <c r="BM75" s="19">
        <v>3</v>
      </c>
      <c r="BN75" s="20">
        <v>4</v>
      </c>
      <c r="BO75" s="20"/>
      <c r="BP75" s="20"/>
      <c r="BQ75" s="20"/>
      <c r="BR75" s="20"/>
      <c r="BS75" s="20"/>
      <c r="BT75" s="20"/>
      <c r="BU75" s="20"/>
      <c r="BV75" s="20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/>
      <c r="KP75" s="12"/>
      <c r="KQ75" s="12"/>
    </row>
    <row r="76" spans="1:303" s="5" customFormat="1" ht="27.75" customHeight="1">
      <c r="A76" s="30" t="s">
        <v>29</v>
      </c>
      <c r="B76" s="16">
        <f>SUM(B77:B77)</f>
        <v>135</v>
      </c>
      <c r="C76" s="16">
        <f>SUM(C77:C77)</f>
        <v>30</v>
      </c>
      <c r="D76" s="16">
        <f>SUM(D77:D77)</f>
        <v>60</v>
      </c>
      <c r="E76" s="16">
        <f>SUM(E77:E77)</f>
        <v>15</v>
      </c>
      <c r="F76" s="16">
        <f>SUM(F77:F77)</f>
        <v>240</v>
      </c>
      <c r="G76" s="16">
        <f>SUM(G77:G77)</f>
        <v>20</v>
      </c>
      <c r="H76" s="16">
        <f>SUM(H77:H77)</f>
        <v>8</v>
      </c>
      <c r="I76" s="16">
        <f>SUM(I77:I77)</f>
        <v>12</v>
      </c>
      <c r="J76" s="16">
        <f>SUM(J77:J77)</f>
        <v>20</v>
      </c>
      <c r="K76" s="16">
        <f>SUM(K77:K77)</f>
        <v>0</v>
      </c>
      <c r="L76" s="16">
        <f>SUM(L77:L77)</f>
        <v>0</v>
      </c>
      <c r="M76" s="16">
        <f>SUM(M77:M77)</f>
        <v>0</v>
      </c>
      <c r="N76" s="16">
        <f>SUM(N77:N77)</f>
        <v>0</v>
      </c>
      <c r="O76" s="16">
        <f>SUM(O77:O77)</f>
        <v>0</v>
      </c>
      <c r="P76" s="16">
        <f>SUM(P77:P77)</f>
        <v>0</v>
      </c>
      <c r="Q76" s="16">
        <f>SUM(Q77:Q77)</f>
        <v>0</v>
      </c>
      <c r="R76" s="16">
        <f>SUM(R77:R77)</f>
        <v>0</v>
      </c>
      <c r="S76" s="16">
        <f>SUM(S77:S77)</f>
        <v>0</v>
      </c>
      <c r="T76" s="16">
        <f>SUM(T77:T77)</f>
        <v>0</v>
      </c>
      <c r="U76" s="16">
        <f>SUM(U77:U77)</f>
        <v>0</v>
      </c>
      <c r="V76" s="16">
        <f>SUM(V77:V77)</f>
        <v>0</v>
      </c>
      <c r="W76" s="16">
        <f>SUM(W77:W77)</f>
        <v>0</v>
      </c>
      <c r="X76" s="16">
        <f>SUM(X77:X77)</f>
        <v>0</v>
      </c>
      <c r="Y76" s="16">
        <f>SUM(Y77:Y77)</f>
        <v>0</v>
      </c>
      <c r="Z76" s="16">
        <f>SUM(Z77:Z77)</f>
        <v>0</v>
      </c>
      <c r="AA76" s="16">
        <f>SUM(AA77:AA77)</f>
        <v>0</v>
      </c>
      <c r="AB76" s="16">
        <f>SUM(AB77:AB77)</f>
        <v>0</v>
      </c>
      <c r="AC76" s="16">
        <f>SUM(AC77:AC77)</f>
        <v>0</v>
      </c>
      <c r="AD76" s="16">
        <f>SUM(AD77:AD77)</f>
        <v>0</v>
      </c>
      <c r="AE76" s="16">
        <f>SUM(AE77:AE77)</f>
        <v>0</v>
      </c>
      <c r="AF76" s="16">
        <f>SUM(AF77:AF77)</f>
        <v>0</v>
      </c>
      <c r="AG76" s="16">
        <f>SUM(AG77:AG77)</f>
        <v>0</v>
      </c>
      <c r="AH76" s="16">
        <f>SUM(AH77:AH77)</f>
        <v>0</v>
      </c>
      <c r="AI76" s="16">
        <f>SUM(AI77:AI77)</f>
        <v>0</v>
      </c>
      <c r="AJ76" s="16">
        <f>SUM(AJ77:AJ77)</f>
        <v>0</v>
      </c>
      <c r="AK76" s="16">
        <f>SUM(AK77:AK77)</f>
        <v>0</v>
      </c>
      <c r="AL76" s="16">
        <f>SUM(AL77:AL77)</f>
        <v>0</v>
      </c>
      <c r="AM76" s="16">
        <f>SUM(AM77:AM77)</f>
        <v>0</v>
      </c>
      <c r="AN76" s="16">
        <f>SUM(AN77:AN77)</f>
        <v>0</v>
      </c>
      <c r="AO76" s="16">
        <f>SUM(AO77:AO77)</f>
        <v>0</v>
      </c>
      <c r="AP76" s="16">
        <f>SUM(AP77:AP77)</f>
        <v>0</v>
      </c>
      <c r="AQ76" s="16">
        <f>SUM(AQ77:AQ77)</f>
        <v>0</v>
      </c>
      <c r="AR76" s="16">
        <f>SUM(AR77:AR77)</f>
        <v>0</v>
      </c>
      <c r="AS76" s="16">
        <f>SUM(AS77:AS77)</f>
        <v>0</v>
      </c>
      <c r="AT76" s="16">
        <f>SUM(AT77:AT77)</f>
        <v>0</v>
      </c>
      <c r="AU76" s="16">
        <f>SUM(AU77:AU77)</f>
        <v>0</v>
      </c>
      <c r="AV76" s="16">
        <f>SUM(AV77:AV77)</f>
        <v>0</v>
      </c>
      <c r="AW76" s="16">
        <f>SUM(AW77:AW77)</f>
        <v>0</v>
      </c>
      <c r="AX76" s="16">
        <f>SUM(AX77:AX77)</f>
        <v>0</v>
      </c>
      <c r="AY76" s="16">
        <f>SUM(AY77:AY77)</f>
        <v>4</v>
      </c>
      <c r="AZ76" s="16">
        <f>SUM(AZ77:AZ77)</f>
        <v>1</v>
      </c>
      <c r="BA76" s="16">
        <f>SUM(BA77:BA77)</f>
        <v>2</v>
      </c>
      <c r="BB76" s="16">
        <f>SUM(BB77:BB77)</f>
        <v>0</v>
      </c>
      <c r="BC76" s="16">
        <f>SUM(BC77:BC77)</f>
        <v>9</v>
      </c>
      <c r="BD76" s="16">
        <f>SUM(BD77:BD77)</f>
        <v>3</v>
      </c>
      <c r="BE76" s="16">
        <f>SUM(BE77:BE77)</f>
        <v>6</v>
      </c>
      <c r="BF76" s="16">
        <f>SUM(BF77:BF77)</f>
        <v>9</v>
      </c>
      <c r="BG76" s="16">
        <f>SUM(BG77:BG77)</f>
        <v>1</v>
      </c>
      <c r="BH76" s="16">
        <f>SUM(BH77:BH77)</f>
        <v>0</v>
      </c>
      <c r="BI76" s="16">
        <f>SUM(BI77:BI77)</f>
        <v>2</v>
      </c>
      <c r="BJ76" s="16">
        <f>SUM(BJ77:BJ77)</f>
        <v>0</v>
      </c>
      <c r="BK76" s="16">
        <f>SUM(BK77:BK77)</f>
        <v>4</v>
      </c>
      <c r="BL76" s="16">
        <f>SUM(BL77:BL77)</f>
        <v>2</v>
      </c>
      <c r="BM76" s="16">
        <f>SUM(BM77:BM77)</f>
        <v>2</v>
      </c>
      <c r="BN76" s="16">
        <f>SUM(BN77:BN77)</f>
        <v>4</v>
      </c>
      <c r="BO76" s="16">
        <f>SUM(BO77:BO77)</f>
        <v>4</v>
      </c>
      <c r="BP76" s="16">
        <f>SUM(BP77:BP77)</f>
        <v>1</v>
      </c>
      <c r="BQ76" s="16">
        <f>SUM(BQ77:BQ77)</f>
        <v>0</v>
      </c>
      <c r="BR76" s="16">
        <f>SUM(BR77:BR77)</f>
        <v>1</v>
      </c>
      <c r="BS76" s="16">
        <f>SUM(BS77:BS77)</f>
        <v>7</v>
      </c>
      <c r="BT76" s="16">
        <f>SUM(BT77:BT77)</f>
        <v>3</v>
      </c>
      <c r="BU76" s="16">
        <f>SUM(BU77:BU77)</f>
        <v>4</v>
      </c>
      <c r="BV76" s="16">
        <f>SUM(BV77:BV77)</f>
        <v>7</v>
      </c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  <c r="KG76" s="12"/>
      <c r="KH76" s="12"/>
      <c r="KI76" s="12"/>
      <c r="KJ76" s="12"/>
      <c r="KK76" s="12"/>
      <c r="KL76" s="12"/>
      <c r="KM76" s="12"/>
      <c r="KN76" s="12"/>
      <c r="KO76" s="12"/>
      <c r="KP76" s="12"/>
      <c r="KQ76" s="12"/>
    </row>
    <row r="77" spans="1:303" s="22" customFormat="1" ht="27.75" customHeight="1">
      <c r="A77" s="23" t="s">
        <v>40</v>
      </c>
      <c r="B77" s="24">
        <f t="shared" si="67"/>
        <v>135</v>
      </c>
      <c r="C77" s="24">
        <f t="shared" si="68"/>
        <v>30</v>
      </c>
      <c r="D77" s="24">
        <f t="shared" si="69"/>
        <v>60</v>
      </c>
      <c r="E77" s="24">
        <f t="shared" si="70"/>
        <v>15</v>
      </c>
      <c r="F77" s="19">
        <f t="shared" ref="F77:F82" si="90">SUM(B77:E77)</f>
        <v>240</v>
      </c>
      <c r="G77" s="24">
        <f t="shared" si="65"/>
        <v>20</v>
      </c>
      <c r="H77" s="24">
        <f t="shared" si="78"/>
        <v>8</v>
      </c>
      <c r="I77" s="24">
        <f t="shared" si="79"/>
        <v>12</v>
      </c>
      <c r="J77" s="24">
        <f t="shared" si="77"/>
        <v>20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>
        <v>4</v>
      </c>
      <c r="AZ77" s="19">
        <v>1</v>
      </c>
      <c r="BA77" s="19">
        <v>2</v>
      </c>
      <c r="BB77" s="19"/>
      <c r="BC77" s="19">
        <v>9</v>
      </c>
      <c r="BD77" s="19">
        <v>3</v>
      </c>
      <c r="BE77" s="19">
        <v>6</v>
      </c>
      <c r="BF77" s="19">
        <v>9</v>
      </c>
      <c r="BG77" s="19">
        <v>1</v>
      </c>
      <c r="BH77" s="19"/>
      <c r="BI77" s="19">
        <v>2</v>
      </c>
      <c r="BJ77" s="19"/>
      <c r="BK77" s="19">
        <v>4</v>
      </c>
      <c r="BL77" s="19">
        <v>2</v>
      </c>
      <c r="BM77" s="19">
        <v>2</v>
      </c>
      <c r="BN77" s="19">
        <v>4</v>
      </c>
      <c r="BO77" s="19">
        <v>4</v>
      </c>
      <c r="BP77" s="19">
        <v>1</v>
      </c>
      <c r="BQ77" s="19"/>
      <c r="BR77" s="19">
        <v>1</v>
      </c>
      <c r="BS77" s="19">
        <v>7</v>
      </c>
      <c r="BT77" s="19">
        <v>3</v>
      </c>
      <c r="BU77" s="19">
        <v>4</v>
      </c>
      <c r="BV77" s="19">
        <v>7</v>
      </c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  <c r="KG77" s="12"/>
      <c r="KH77" s="12"/>
      <c r="KI77" s="12"/>
      <c r="KJ77" s="12"/>
      <c r="KK77" s="12"/>
      <c r="KL77" s="12"/>
      <c r="KM77" s="12"/>
      <c r="KN77" s="12"/>
      <c r="KO77" s="12"/>
      <c r="KP77" s="12"/>
      <c r="KQ77" s="12"/>
    </row>
    <row r="78" spans="1:303" s="9" customFormat="1" ht="26.25" customHeight="1">
      <c r="A78" s="33" t="s">
        <v>13</v>
      </c>
      <c r="B78" s="16">
        <f t="shared" ref="B78:AG78" si="91">SUM(B79:B82)</f>
        <v>0</v>
      </c>
      <c r="C78" s="16">
        <f t="shared" si="91"/>
        <v>0</v>
      </c>
      <c r="D78" s="16">
        <f t="shared" si="91"/>
        <v>60</v>
      </c>
      <c r="E78" s="16">
        <f t="shared" si="91"/>
        <v>0</v>
      </c>
      <c r="F78" s="16">
        <f t="shared" si="91"/>
        <v>60</v>
      </c>
      <c r="G78" s="16">
        <f t="shared" si="91"/>
        <v>28</v>
      </c>
      <c r="H78" s="16">
        <f t="shared" si="91"/>
        <v>24</v>
      </c>
      <c r="I78" s="16">
        <f t="shared" si="91"/>
        <v>4</v>
      </c>
      <c r="J78" s="16">
        <f t="shared" si="91"/>
        <v>24</v>
      </c>
      <c r="K78" s="16">
        <f t="shared" si="91"/>
        <v>0</v>
      </c>
      <c r="L78" s="16">
        <f t="shared" si="91"/>
        <v>0</v>
      </c>
      <c r="M78" s="16">
        <f t="shared" si="91"/>
        <v>0</v>
      </c>
      <c r="N78" s="16">
        <f t="shared" si="91"/>
        <v>0</v>
      </c>
      <c r="O78" s="16">
        <f t="shared" si="91"/>
        <v>0</v>
      </c>
      <c r="P78" s="16">
        <f t="shared" si="91"/>
        <v>0</v>
      </c>
      <c r="Q78" s="16">
        <f t="shared" si="91"/>
        <v>0</v>
      </c>
      <c r="R78" s="16">
        <f t="shared" si="91"/>
        <v>0</v>
      </c>
      <c r="S78" s="16">
        <f t="shared" si="91"/>
        <v>0</v>
      </c>
      <c r="T78" s="16">
        <f t="shared" si="91"/>
        <v>0</v>
      </c>
      <c r="U78" s="16">
        <f t="shared" si="91"/>
        <v>0</v>
      </c>
      <c r="V78" s="16">
        <f t="shared" si="91"/>
        <v>0</v>
      </c>
      <c r="W78" s="16">
        <f t="shared" si="91"/>
        <v>0</v>
      </c>
      <c r="X78" s="16">
        <f t="shared" si="91"/>
        <v>0</v>
      </c>
      <c r="Y78" s="16">
        <f t="shared" si="91"/>
        <v>0</v>
      </c>
      <c r="Z78" s="16">
        <f t="shared" si="91"/>
        <v>0</v>
      </c>
      <c r="AA78" s="16">
        <f t="shared" si="91"/>
        <v>0</v>
      </c>
      <c r="AB78" s="16">
        <f t="shared" si="91"/>
        <v>0</v>
      </c>
      <c r="AC78" s="16">
        <f t="shared" si="91"/>
        <v>0</v>
      </c>
      <c r="AD78" s="16">
        <f t="shared" si="91"/>
        <v>0</v>
      </c>
      <c r="AE78" s="16">
        <f t="shared" si="91"/>
        <v>0</v>
      </c>
      <c r="AF78" s="16">
        <f t="shared" si="91"/>
        <v>0</v>
      </c>
      <c r="AG78" s="16">
        <f t="shared" si="91"/>
        <v>0</v>
      </c>
      <c r="AH78" s="16">
        <f t="shared" ref="AH78:BM78" si="92">SUM(AH79:AH82)</f>
        <v>0</v>
      </c>
      <c r="AI78" s="16">
        <f t="shared" si="92"/>
        <v>0</v>
      </c>
      <c r="AJ78" s="16">
        <f t="shared" si="92"/>
        <v>0</v>
      </c>
      <c r="AK78" s="16">
        <f t="shared" si="92"/>
        <v>0</v>
      </c>
      <c r="AL78" s="16">
        <f t="shared" si="92"/>
        <v>0</v>
      </c>
      <c r="AM78" s="16">
        <f t="shared" si="92"/>
        <v>0</v>
      </c>
      <c r="AN78" s="16">
        <f t="shared" si="92"/>
        <v>0</v>
      </c>
      <c r="AO78" s="16">
        <f t="shared" si="92"/>
        <v>0</v>
      </c>
      <c r="AP78" s="16">
        <f t="shared" si="92"/>
        <v>0</v>
      </c>
      <c r="AQ78" s="16">
        <f t="shared" si="92"/>
        <v>0</v>
      </c>
      <c r="AR78" s="16">
        <f t="shared" si="92"/>
        <v>0</v>
      </c>
      <c r="AS78" s="16">
        <f t="shared" si="92"/>
        <v>0</v>
      </c>
      <c r="AT78" s="16">
        <f t="shared" si="92"/>
        <v>0</v>
      </c>
      <c r="AU78" s="16">
        <f t="shared" si="92"/>
        <v>0</v>
      </c>
      <c r="AV78" s="16">
        <f t="shared" si="92"/>
        <v>0</v>
      </c>
      <c r="AW78" s="16">
        <f t="shared" si="92"/>
        <v>0</v>
      </c>
      <c r="AX78" s="16">
        <f t="shared" si="92"/>
        <v>0</v>
      </c>
      <c r="AY78" s="16">
        <f t="shared" si="92"/>
        <v>0</v>
      </c>
      <c r="AZ78" s="16">
        <f t="shared" si="92"/>
        <v>0</v>
      </c>
      <c r="BA78" s="16">
        <f t="shared" si="92"/>
        <v>0</v>
      </c>
      <c r="BB78" s="16">
        <f t="shared" si="92"/>
        <v>0</v>
      </c>
      <c r="BC78" s="16">
        <f t="shared" si="92"/>
        <v>4</v>
      </c>
      <c r="BD78" s="16">
        <f t="shared" si="92"/>
        <v>4</v>
      </c>
      <c r="BE78" s="16">
        <f t="shared" si="92"/>
        <v>0</v>
      </c>
      <c r="BF78" s="16">
        <f t="shared" si="92"/>
        <v>0</v>
      </c>
      <c r="BG78" s="16">
        <f t="shared" si="92"/>
        <v>0</v>
      </c>
      <c r="BH78" s="16">
        <f t="shared" si="92"/>
        <v>0</v>
      </c>
      <c r="BI78" s="16">
        <f t="shared" si="92"/>
        <v>2</v>
      </c>
      <c r="BJ78" s="16">
        <f t="shared" si="92"/>
        <v>0</v>
      </c>
      <c r="BK78" s="16">
        <f t="shared" si="92"/>
        <v>3</v>
      </c>
      <c r="BL78" s="16">
        <f t="shared" si="92"/>
        <v>1</v>
      </c>
      <c r="BM78" s="16">
        <f t="shared" si="92"/>
        <v>2</v>
      </c>
      <c r="BN78" s="16">
        <f t="shared" ref="BN78:BV78" si="93">SUM(BN79:BN82)</f>
        <v>3</v>
      </c>
      <c r="BO78" s="16">
        <f t="shared" si="93"/>
        <v>0</v>
      </c>
      <c r="BP78" s="16">
        <f t="shared" si="93"/>
        <v>0</v>
      </c>
      <c r="BQ78" s="16">
        <f t="shared" si="93"/>
        <v>2</v>
      </c>
      <c r="BR78" s="16">
        <f t="shared" si="93"/>
        <v>0</v>
      </c>
      <c r="BS78" s="16">
        <f t="shared" si="93"/>
        <v>21</v>
      </c>
      <c r="BT78" s="16">
        <f t="shared" si="93"/>
        <v>19</v>
      </c>
      <c r="BU78" s="16">
        <f t="shared" si="93"/>
        <v>2</v>
      </c>
      <c r="BV78" s="16">
        <f t="shared" si="93"/>
        <v>21</v>
      </c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</row>
    <row r="79" spans="1:303" s="13" customFormat="1" ht="26.1" customHeight="1">
      <c r="A79" s="25" t="s">
        <v>37</v>
      </c>
      <c r="B79" s="24">
        <f t="shared" si="67"/>
        <v>0</v>
      </c>
      <c r="C79" s="24">
        <f t="shared" si="68"/>
        <v>0</v>
      </c>
      <c r="D79" s="24">
        <f t="shared" si="69"/>
        <v>0</v>
      </c>
      <c r="E79" s="24">
        <f t="shared" si="70"/>
        <v>0</v>
      </c>
      <c r="F79" s="19">
        <f t="shared" si="90"/>
        <v>0</v>
      </c>
      <c r="G79" s="24">
        <f t="shared" ref="G79:G82" si="94">SUM(O79,W79,AE79,AM79,AU79,BK79,BS79,BC79)</f>
        <v>4</v>
      </c>
      <c r="H79" s="24">
        <f t="shared" si="78"/>
        <v>4</v>
      </c>
      <c r="I79" s="24">
        <f t="shared" si="79"/>
        <v>0</v>
      </c>
      <c r="J79" s="24">
        <f t="shared" si="77"/>
        <v>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9">
        <v>4</v>
      </c>
      <c r="BD79" s="19">
        <v>4</v>
      </c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303" s="13" customFormat="1" ht="27.95" customHeight="1">
      <c r="A80" s="26" t="s">
        <v>26</v>
      </c>
      <c r="B80" s="24">
        <f t="shared" si="67"/>
        <v>0</v>
      </c>
      <c r="C80" s="24">
        <f t="shared" si="68"/>
        <v>0</v>
      </c>
      <c r="D80" s="24">
        <f t="shared" si="69"/>
        <v>30</v>
      </c>
      <c r="E80" s="24">
        <f t="shared" si="70"/>
        <v>0</v>
      </c>
      <c r="F80" s="19">
        <f t="shared" si="90"/>
        <v>30</v>
      </c>
      <c r="G80" s="24">
        <f t="shared" si="94"/>
        <v>3</v>
      </c>
      <c r="H80" s="24">
        <f t="shared" si="78"/>
        <v>1</v>
      </c>
      <c r="I80" s="24">
        <f t="shared" si="79"/>
        <v>2</v>
      </c>
      <c r="J80" s="24">
        <f t="shared" si="77"/>
        <v>3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19">
        <v>2</v>
      </c>
      <c r="BJ80" s="20"/>
      <c r="BK80" s="19">
        <v>3</v>
      </c>
      <c r="BL80" s="19">
        <v>1</v>
      </c>
      <c r="BM80" s="19">
        <v>2</v>
      </c>
      <c r="BN80" s="19">
        <v>3</v>
      </c>
      <c r="BO80" s="20"/>
      <c r="BP80" s="20"/>
      <c r="BQ80" s="20"/>
      <c r="BR80" s="20"/>
      <c r="BS80" s="20"/>
      <c r="BT80" s="20"/>
      <c r="BU80" s="20"/>
      <c r="BV80" s="20"/>
    </row>
    <row r="81" spans="1:303" s="13" customFormat="1" ht="27.95" customHeight="1">
      <c r="A81" s="26" t="s">
        <v>14</v>
      </c>
      <c r="B81" s="24">
        <f t="shared" ref="B81:E82" si="95">SUM(K81,S81,AA81,AI81,AQ81,AY81,BG81,BO81)*15</f>
        <v>0</v>
      </c>
      <c r="C81" s="24">
        <f t="shared" si="95"/>
        <v>0</v>
      </c>
      <c r="D81" s="24">
        <f t="shared" si="95"/>
        <v>30</v>
      </c>
      <c r="E81" s="24">
        <f t="shared" si="95"/>
        <v>0</v>
      </c>
      <c r="F81" s="19">
        <f t="shared" si="90"/>
        <v>30</v>
      </c>
      <c r="G81" s="24">
        <f t="shared" si="94"/>
        <v>5</v>
      </c>
      <c r="H81" s="24">
        <f t="shared" si="78"/>
        <v>3</v>
      </c>
      <c r="I81" s="24">
        <f t="shared" si="79"/>
        <v>2</v>
      </c>
      <c r="J81" s="24">
        <f t="shared" si="77"/>
        <v>5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19">
        <v>2</v>
      </c>
      <c r="BR81" s="20"/>
      <c r="BS81" s="19">
        <v>5</v>
      </c>
      <c r="BT81" s="19">
        <v>3</v>
      </c>
      <c r="BU81" s="19">
        <v>2</v>
      </c>
      <c r="BV81" s="19">
        <v>5</v>
      </c>
    </row>
    <row r="82" spans="1:303" s="13" customFormat="1" ht="27.95" customHeight="1">
      <c r="A82" s="27" t="s">
        <v>38</v>
      </c>
      <c r="B82" s="24">
        <f t="shared" si="95"/>
        <v>0</v>
      </c>
      <c r="C82" s="24">
        <f t="shared" si="95"/>
        <v>0</v>
      </c>
      <c r="D82" s="24">
        <f t="shared" si="95"/>
        <v>0</v>
      </c>
      <c r="E82" s="24">
        <f t="shared" si="95"/>
        <v>0</v>
      </c>
      <c r="F82" s="19">
        <f t="shared" si="90"/>
        <v>0</v>
      </c>
      <c r="G82" s="24">
        <f t="shared" si="94"/>
        <v>16</v>
      </c>
      <c r="H82" s="24">
        <f t="shared" si="78"/>
        <v>16</v>
      </c>
      <c r="I82" s="24">
        <f t="shared" si="79"/>
        <v>0</v>
      </c>
      <c r="J82" s="24">
        <f t="shared" si="77"/>
        <v>16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19">
        <v>16</v>
      </c>
      <c r="BT82" s="19">
        <v>16</v>
      </c>
      <c r="BU82" s="19">
        <v>0</v>
      </c>
      <c r="BV82" s="19">
        <v>16</v>
      </c>
    </row>
    <row r="83" spans="1:303" s="8" customFormat="1" ht="27.75" customHeight="1">
      <c r="A83" s="53"/>
      <c r="B83" s="15">
        <f>SUM(B78,B76,B65,B53,B42,B33,B29,B14,B9,B4)</f>
        <v>1215</v>
      </c>
      <c r="C83" s="15">
        <f>SUM(C78,C76,C65,C53,C42,C33,C29,C14,C9,C4)</f>
        <v>780</v>
      </c>
      <c r="D83" s="15">
        <f>SUM(D78,D76,D65,D53,D42,D33,D29,D14,D9,D4)</f>
        <v>435</v>
      </c>
      <c r="E83" s="15">
        <f>SUM(E78,E76,E65,E53,E42,E33,E29,E14,E9,E4)</f>
        <v>60</v>
      </c>
      <c r="F83" s="51">
        <f>SUM(F78,F76,F65,F53,F42,F33,F29,F14,F9,F4)</f>
        <v>2490</v>
      </c>
      <c r="G83" s="51">
        <f>SUM(G78,G76,G65,G53,G42,G33,G29,G14,G9,G4)</f>
        <v>240</v>
      </c>
      <c r="H83" s="51">
        <f>SUM(H78,H76,H65,H53,H42,H33,H29,H14,H9,H4)</f>
        <v>128</v>
      </c>
      <c r="I83" s="51">
        <f>SUM(I78,I76,I65,I53,I42,I33,I29,I14,I9,I4)</f>
        <v>112</v>
      </c>
      <c r="J83" s="51">
        <f>SUM(J78,J76,J65,J53,J42,J33,J29,J14,J9,J4)</f>
        <v>72</v>
      </c>
      <c r="K83" s="15">
        <f>SUM(K78,K76,K65,K53,K42,K33,K29,K14,K9,K4)</f>
        <v>14</v>
      </c>
      <c r="L83" s="15">
        <f>SUM(L78,L76,L65,L53,L42,L33,L29,L14,L9,L4)</f>
        <v>13</v>
      </c>
      <c r="M83" s="15">
        <f>SUM(M78,M76,M65,M53,M42,M33,M29,M14,M9,M4)</f>
        <v>0</v>
      </c>
      <c r="N83" s="15">
        <f>SUM(N78,N76,N65,N53,N42,N33,N29,N14,N9,N4)</f>
        <v>0</v>
      </c>
      <c r="O83" s="47">
        <f>SUM(O78,O76,O65,O53,O42,O33,O29,O14,O9,O4)</f>
        <v>30</v>
      </c>
      <c r="P83" s="45">
        <f>SUM(P78,P76,P65,P53,P42,P33,P29,P14,P9,P4)</f>
        <v>15</v>
      </c>
      <c r="Q83" s="45">
        <f>SUM(Q78,Q76,Q65,Q53,Q42,Q33,Q29,Q14,Q9,Q4)</f>
        <v>15</v>
      </c>
      <c r="R83" s="45">
        <f>SUM(R78,R76,R65,R53,R42,R33,R29,R14,R9,R4)</f>
        <v>2</v>
      </c>
      <c r="S83" s="15">
        <f>SUM(S78,S76,S65,S53,S42,S33,S29,S14,S9,S4)</f>
        <v>10</v>
      </c>
      <c r="T83" s="15">
        <f>SUM(T78,T76,T65,T53,T42,T33,T29,T14,T9,T4)</f>
        <v>8</v>
      </c>
      <c r="U83" s="15">
        <f>SUM(U78,U76,U65,U53,U42,U33,U29,U14,U9,U4)</f>
        <v>7</v>
      </c>
      <c r="V83" s="15">
        <f>SUM(V78,V76,V65,V53,V42,V33,V29,V14,V9,V4)</f>
        <v>0</v>
      </c>
      <c r="W83" s="47">
        <f>SUM(W78,W76,W65,W53,W42,W33,W29,W14,W9,W4)</f>
        <v>30</v>
      </c>
      <c r="X83" s="45">
        <f>SUM(X78,X76,X65,X53,X42,X33,X29,X14,X9,X4)</f>
        <v>15</v>
      </c>
      <c r="Y83" s="45">
        <f>SUM(Y78,Y76,Y65,Y53,Y42,Y33,Y29,Y14,Y9,Y4)</f>
        <v>15</v>
      </c>
      <c r="Z83" s="45">
        <f>SUM(Z78,Z76,Z65,Z53,Z42,Z33,Z29,Z14,Z9,Z4)</f>
        <v>6</v>
      </c>
      <c r="AA83" s="15">
        <f>SUM(AA78,AA76,AA65,AA53,AA42,AA33,AA29,AA14,AA9,AA4)</f>
        <v>13</v>
      </c>
      <c r="AB83" s="15">
        <f>SUM(AB78,AB76,AB65,AB53,AB42,AB33,AB29,AB14,AB9,AB4)</f>
        <v>8</v>
      </c>
      <c r="AC83" s="15">
        <f>SUM(AC78,AC76,AC65,AC53,AC42,AC33,AC29,AC14,AC9,AC4)</f>
        <v>4</v>
      </c>
      <c r="AD83" s="15">
        <f>SUM(AD78,AD76,AD65,AD53,AD42,AD33,AD29,AD14,AD9,AD4)</f>
        <v>1</v>
      </c>
      <c r="AE83" s="47">
        <f>SUM(AE78,AE76,AE65,AE53,AE42,AE33,AE29,AE14,AE9,AE4)</f>
        <v>30</v>
      </c>
      <c r="AF83" s="45">
        <f>SUM(AF78,AF76,AF65,AF53,AF42,AF33,AF29,AF14,AF9,AF4)</f>
        <v>15</v>
      </c>
      <c r="AG83" s="45">
        <f>SUM(AG78,AG76,AG65,AG53,AG42,AG33,AG29,AG14,AG9,AG4)</f>
        <v>15</v>
      </c>
      <c r="AH83" s="45">
        <f>SUM(AH78,AH76,AH65,AH53,AH42,AH33,AH29,AH14,AH9,AH4)</f>
        <v>0</v>
      </c>
      <c r="AI83" s="15">
        <f>SUM(AI78,AI76,AI65,AI53,AI42,AI33,AI29,AI14,AI9,AI4)</f>
        <v>6</v>
      </c>
      <c r="AJ83" s="15">
        <f>SUM(AJ78,AJ76,AJ65,AJ53,AJ42,AJ33,AJ29,AJ14,AJ9,AJ4)</f>
        <v>9</v>
      </c>
      <c r="AK83" s="15">
        <f>SUM(AK78,AK76,AK65,AK53,AK42,AK33,AK29,AK14,AK9,AK4)</f>
        <v>2</v>
      </c>
      <c r="AL83" s="15">
        <f>SUM(AL78,AL76,AL65,AL53,AL42,AL33,AL29,AL14,AL9,AL4)</f>
        <v>0</v>
      </c>
      <c r="AM83" s="47">
        <f>SUM(AM78,AM76,AM65,AM53,AM42,AM33,AM29,AM14,AM9,AM4)</f>
        <v>30</v>
      </c>
      <c r="AN83" s="45">
        <f>SUM(AN78,AN76,AN65,AN53,AN42,AN33,AN29,AN14,AN9,AN4)</f>
        <v>15</v>
      </c>
      <c r="AO83" s="45">
        <f>SUM(AO78,AO76,AO65,AO53,AO42,AO33,AO29,AO14,AO9,AO4)</f>
        <v>15</v>
      </c>
      <c r="AP83" s="45">
        <f>SUM(AP78,AP76,AP65,AP53,AP42,AP33,AP29,AP14,AP9,AP4)</f>
        <v>7</v>
      </c>
      <c r="AQ83" s="15">
        <f>SUM(AQ78,AQ76,AQ65,AQ53,AQ42,AQ33,AQ29,AQ14,AQ9,AQ4)</f>
        <v>13</v>
      </c>
      <c r="AR83" s="15">
        <f>SUM(AR78,AR76,AR65,AR53,AR42,AR33,AR29,AR14,AR9,AR4)</f>
        <v>8</v>
      </c>
      <c r="AS83" s="15">
        <f>SUM(AS78,AS76,AS65,AS53,AS42,AS33,AS29,AS14,AS9,AS4)</f>
        <v>1</v>
      </c>
      <c r="AT83" s="15">
        <f>SUM(AT78,AT76,AT65,AT53,AT42,AT33,AT29,AT14,AT9,AT4)</f>
        <v>0</v>
      </c>
      <c r="AU83" s="47">
        <f>SUM(AU78,AU76,AU65,AU53,AU42,AU33,AU29,AU14,AU9,AU4)</f>
        <v>30</v>
      </c>
      <c r="AV83" s="45">
        <f>SUM(AV78,AV76,AV65,AV53,AV42,AV33,AV29,AV14,AV9,AV4)</f>
        <v>15</v>
      </c>
      <c r="AW83" s="45">
        <f>SUM(AW78,AW76,AW65,AW53,AW42,AW33,AW29,AW14,AW9,AW4)</f>
        <v>15</v>
      </c>
      <c r="AX83" s="45">
        <f>SUM(AX78,AX76,AX65,AX53,AX42,AX33,AX29,AX14,AX9,AX4)</f>
        <v>9</v>
      </c>
      <c r="AY83" s="15">
        <f>SUM(AY78,AY76,AY65,AY53,AY42,AY33,AY29,AY14,AY9,AY4)</f>
        <v>10</v>
      </c>
      <c r="AZ83" s="15">
        <f>SUM(AZ78,AZ76,AZ65,AZ53,AZ42,AZ33,AZ29,AZ14,AZ9,AZ4)</f>
        <v>2</v>
      </c>
      <c r="BA83" s="15">
        <f>SUM(BA78,BA76,BA65,BA53,BA42,BA33,BA29,BA14,BA9,BA4)</f>
        <v>6</v>
      </c>
      <c r="BB83" s="15">
        <f>SUM(BB78,BB76,BB65,BB53,BB42,BB33,BB29,BB14,BB9,BB4)</f>
        <v>0</v>
      </c>
      <c r="BC83" s="47">
        <f>SUM(BC78,BC76,BC65,BC53,BC42,BC33,BC29,BC14,BC9,BC4)</f>
        <v>30</v>
      </c>
      <c r="BD83" s="45">
        <f>SUM(BD78,BD76,BD65,BD53,BD42,BD33,BD29,BD14,BD9,BD4)</f>
        <v>15</v>
      </c>
      <c r="BE83" s="45">
        <f>SUM(BE78,BE76,BE65,BE53,BE42,BE33,BE29,BE14,BE9,BE4)</f>
        <v>15</v>
      </c>
      <c r="BF83" s="45">
        <f>SUM(BF78,BF76,BF65,BF53,BF42,BF33,BF29,BF14,BF9,BF4)</f>
        <v>9</v>
      </c>
      <c r="BG83" s="15">
        <f>SUM(BG78,BG76,BG65,BG53,BG42,BG33,BG29,BG14,BG9,BG4)</f>
        <v>9</v>
      </c>
      <c r="BH83" s="43">
        <f t="shared" ref="BH83:BJ83" si="96">SUM(BH78,BH76,BH65,BH53,BH42,BH33,BH29,BH14,BH9,BH4)</f>
        <v>2</v>
      </c>
      <c r="BI83" s="43">
        <f t="shared" si="96"/>
        <v>7</v>
      </c>
      <c r="BJ83" s="43">
        <f t="shared" si="96"/>
        <v>2</v>
      </c>
      <c r="BK83" s="47">
        <f>SUM(BK78,BK76,BK65,BK53,BK42,BK33,BK29,BK14,BK9,BK4)</f>
        <v>30</v>
      </c>
      <c r="BL83" s="45">
        <f t="shared" ref="BL83:BN83" si="97">SUM(BL78,BL76,BL65,BL53,BL42,BL33,BL29,BL14,BL9,BL4)</f>
        <v>15</v>
      </c>
      <c r="BM83" s="45">
        <f t="shared" si="97"/>
        <v>15</v>
      </c>
      <c r="BN83" s="45">
        <f t="shared" si="97"/>
        <v>11</v>
      </c>
      <c r="BO83" s="15">
        <f>SUM(BO78,BO76,BO65,BO53,BO42,BO33,BO29,BO14,BO9,BO4)</f>
        <v>6</v>
      </c>
      <c r="BP83" s="43">
        <f t="shared" ref="BP83:BR83" si="98">SUM(BP78,BP76,BP65,BP53,BP42,BP33,BP29,BP14,BP9,BP4)</f>
        <v>2</v>
      </c>
      <c r="BQ83" s="43">
        <f t="shared" si="98"/>
        <v>2</v>
      </c>
      <c r="BR83" s="43">
        <f t="shared" si="98"/>
        <v>1</v>
      </c>
      <c r="BS83" s="47">
        <f>SUM(BS78,BS76,BS65,BS53,BS42,BS33,BS29,BS14,BS9,BS4)</f>
        <v>30</v>
      </c>
      <c r="BT83" s="45">
        <f t="shared" ref="BT83:BV83" si="99">SUM(BT78,BT76,BT65,BT53,BT42,BT33,BT29,BT14,BT9,BT4)</f>
        <v>23</v>
      </c>
      <c r="BU83" s="45">
        <f t="shared" si="99"/>
        <v>7</v>
      </c>
      <c r="BV83" s="45">
        <f t="shared" si="99"/>
        <v>28</v>
      </c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</row>
    <row r="84" spans="1:303" s="8" customFormat="1" ht="27.75" customHeight="1">
      <c r="A84" s="53"/>
      <c r="B84" s="51">
        <f>SUM(B83:E83)</f>
        <v>2490</v>
      </c>
      <c r="C84" s="51"/>
      <c r="D84" s="51"/>
      <c r="E84" s="51"/>
      <c r="F84" s="51"/>
      <c r="G84" s="51"/>
      <c r="H84" s="51"/>
      <c r="I84" s="51"/>
      <c r="J84" s="51"/>
      <c r="K84" s="45">
        <f>SUM(K83:N83)</f>
        <v>27</v>
      </c>
      <c r="L84" s="46"/>
      <c r="M84" s="46"/>
      <c r="N84" s="46"/>
      <c r="O84" s="48"/>
      <c r="P84" s="46"/>
      <c r="Q84" s="46"/>
      <c r="R84" s="46"/>
      <c r="S84" s="45">
        <f>SUM(S83:V83)</f>
        <v>25</v>
      </c>
      <c r="T84" s="46"/>
      <c r="U84" s="46"/>
      <c r="V84" s="46"/>
      <c r="W84" s="48"/>
      <c r="X84" s="46"/>
      <c r="Y84" s="46"/>
      <c r="Z84" s="46"/>
      <c r="AA84" s="45">
        <f>SUM(AA83:AD83)</f>
        <v>26</v>
      </c>
      <c r="AB84" s="46"/>
      <c r="AC84" s="46"/>
      <c r="AD84" s="46"/>
      <c r="AE84" s="48"/>
      <c r="AF84" s="46"/>
      <c r="AG84" s="46"/>
      <c r="AH84" s="46"/>
      <c r="AI84" s="45">
        <f>SUM(AI83:AL83)</f>
        <v>17</v>
      </c>
      <c r="AJ84" s="46"/>
      <c r="AK84" s="46"/>
      <c r="AL84" s="46"/>
      <c r="AM84" s="48"/>
      <c r="AN84" s="46"/>
      <c r="AO84" s="46"/>
      <c r="AP84" s="46"/>
      <c r="AQ84" s="45">
        <f>SUM(AQ83:AT83)</f>
        <v>22</v>
      </c>
      <c r="AR84" s="46"/>
      <c r="AS84" s="46"/>
      <c r="AT84" s="46"/>
      <c r="AU84" s="48"/>
      <c r="AV84" s="46"/>
      <c r="AW84" s="46"/>
      <c r="AX84" s="46"/>
      <c r="AY84" s="46">
        <f>SUM(AY83:BB83)</f>
        <v>18</v>
      </c>
      <c r="AZ84" s="46"/>
      <c r="BA84" s="46"/>
      <c r="BB84" s="46"/>
      <c r="BC84" s="48"/>
      <c r="BD84" s="46"/>
      <c r="BE84" s="46"/>
      <c r="BF84" s="46"/>
      <c r="BG84" s="45">
        <f>SUM(BG83:BJ83)</f>
        <v>20</v>
      </c>
      <c r="BH84" s="46"/>
      <c r="BI84" s="46"/>
      <c r="BJ84" s="46"/>
      <c r="BK84" s="48"/>
      <c r="BL84" s="46"/>
      <c r="BM84" s="46"/>
      <c r="BN84" s="46"/>
      <c r="BO84" s="45">
        <f>SUM(BO83:BR83)</f>
        <v>11</v>
      </c>
      <c r="BP84" s="46"/>
      <c r="BQ84" s="46"/>
      <c r="BR84" s="46"/>
      <c r="BS84" s="48"/>
      <c r="BT84" s="46"/>
      <c r="BU84" s="46"/>
      <c r="BV84" s="46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</row>
    <row r="85" spans="1:303" s="8" customFormat="1" ht="27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46" t="s">
        <v>28</v>
      </c>
      <c r="L85" s="46"/>
      <c r="M85" s="46"/>
      <c r="N85" s="46"/>
      <c r="O85" s="48"/>
      <c r="P85" s="46"/>
      <c r="Q85" s="46"/>
      <c r="R85" s="46"/>
      <c r="S85" s="46" t="s">
        <v>28</v>
      </c>
      <c r="T85" s="46"/>
      <c r="U85" s="46"/>
      <c r="V85" s="46"/>
      <c r="W85" s="48"/>
      <c r="X85" s="46"/>
      <c r="Y85" s="46"/>
      <c r="Z85" s="46"/>
      <c r="AA85" s="46" t="s">
        <v>27</v>
      </c>
      <c r="AB85" s="46"/>
      <c r="AC85" s="46"/>
      <c r="AD85" s="46"/>
      <c r="AE85" s="48"/>
      <c r="AF85" s="46"/>
      <c r="AG85" s="46"/>
      <c r="AH85" s="46"/>
      <c r="AI85" s="46" t="s">
        <v>28</v>
      </c>
      <c r="AJ85" s="46"/>
      <c r="AK85" s="46"/>
      <c r="AL85" s="46"/>
      <c r="AM85" s="48"/>
      <c r="AN85" s="46"/>
      <c r="AO85" s="46"/>
      <c r="AP85" s="46"/>
      <c r="AQ85" s="46" t="s">
        <v>28</v>
      </c>
      <c r="AR85" s="46"/>
      <c r="AS85" s="46"/>
      <c r="AT85" s="46"/>
      <c r="AU85" s="48"/>
      <c r="AV85" s="46"/>
      <c r="AW85" s="46"/>
      <c r="AX85" s="46"/>
      <c r="AY85" s="46" t="s">
        <v>28</v>
      </c>
      <c r="AZ85" s="46"/>
      <c r="BA85" s="46"/>
      <c r="BB85" s="46"/>
      <c r="BC85" s="48"/>
      <c r="BD85" s="46"/>
      <c r="BE85" s="46"/>
      <c r="BF85" s="46"/>
      <c r="BG85" s="46" t="s">
        <v>27</v>
      </c>
      <c r="BH85" s="46"/>
      <c r="BI85" s="46"/>
      <c r="BJ85" s="46"/>
      <c r="BK85" s="48"/>
      <c r="BL85" s="46"/>
      <c r="BM85" s="46"/>
      <c r="BN85" s="46"/>
      <c r="BO85" s="46" t="s">
        <v>28</v>
      </c>
      <c r="BP85" s="46"/>
      <c r="BQ85" s="46"/>
      <c r="BR85" s="46"/>
      <c r="BS85" s="48"/>
      <c r="BT85" s="46"/>
      <c r="BU85" s="46"/>
      <c r="BV85" s="46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</row>
    <row r="86" spans="1:303" s="8" customFormat="1" ht="27.75" customHeight="1">
      <c r="A86" s="34"/>
      <c r="B86" s="4"/>
      <c r="C86" s="2"/>
      <c r="D86" s="2"/>
      <c r="E86" s="2"/>
      <c r="F86" s="2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4"/>
      <c r="T86" s="2"/>
      <c r="U86" s="2"/>
      <c r="V86" s="2"/>
      <c r="W86" s="2"/>
      <c r="X86" s="2"/>
      <c r="Y86" s="2"/>
      <c r="Z86" s="2"/>
      <c r="AA86" s="4"/>
      <c r="AB86" s="2"/>
      <c r="AC86" s="2"/>
      <c r="AD86" s="2"/>
      <c r="AE86" s="2"/>
      <c r="AF86" s="2"/>
      <c r="AG86" s="2"/>
      <c r="AH86" s="2"/>
      <c r="AI86" s="4"/>
      <c r="AJ86" s="2"/>
      <c r="AK86" s="2"/>
      <c r="AL86" s="2"/>
      <c r="AM86" s="2"/>
      <c r="AN86" s="2"/>
      <c r="AO86" s="2"/>
      <c r="AP86" s="2"/>
      <c r="AQ86" s="4"/>
      <c r="AR86" s="2"/>
      <c r="AS86" s="2"/>
      <c r="AT86" s="2"/>
      <c r="AU86" s="2"/>
      <c r="AV86" s="2"/>
      <c r="AW86" s="2"/>
      <c r="AX86" s="2"/>
      <c r="AY86" s="4"/>
      <c r="AZ86" s="2"/>
      <c r="BA86" s="2"/>
      <c r="BB86" s="2"/>
      <c r="BC86" s="2"/>
      <c r="BD86" s="2"/>
      <c r="BE86" s="2"/>
      <c r="BF86" s="2"/>
      <c r="BG86" s="4"/>
      <c r="BH86" s="2"/>
      <c r="BI86" s="2"/>
      <c r="BJ86" s="2"/>
      <c r="BK86" s="2"/>
      <c r="BL86" s="2"/>
      <c r="BM86" s="2"/>
      <c r="BN86" s="2"/>
      <c r="BO86" s="4"/>
      <c r="BP86" s="2"/>
      <c r="BQ86" s="2"/>
      <c r="BR86" s="2"/>
      <c r="BS86" s="2"/>
      <c r="BT86" s="2"/>
      <c r="BU86" s="2"/>
      <c r="BV86" s="2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</row>
    <row r="87" spans="1:303" s="36" customFormat="1">
      <c r="A87" s="35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  <c r="KG87" s="12"/>
      <c r="KH87" s="12"/>
      <c r="KI87" s="12"/>
      <c r="KJ87" s="12"/>
      <c r="KK87" s="12"/>
      <c r="KL87" s="12"/>
      <c r="KM87" s="12"/>
      <c r="KN87" s="12"/>
      <c r="KO87" s="12"/>
      <c r="KP87" s="12"/>
      <c r="KQ87" s="12"/>
    </row>
    <row r="88" spans="1:303" s="36" customFormat="1">
      <c r="A88" s="35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</row>
    <row r="89" spans="1:303" s="36" customFormat="1">
      <c r="A89" s="37"/>
      <c r="B89" s="37"/>
      <c r="C89" s="37"/>
      <c r="D89" s="37"/>
      <c r="E89" s="37"/>
      <c r="F89" s="37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</row>
    <row r="90" spans="1:303" s="36" customFormat="1" ht="15" customHeight="1">
      <c r="A90" s="37"/>
      <c r="B90" s="37"/>
      <c r="C90" s="37"/>
      <c r="D90" s="37"/>
      <c r="E90" s="37"/>
      <c r="F90" s="37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</row>
    <row r="91" spans="1:303" s="36" customFormat="1">
      <c r="A91" s="37"/>
      <c r="B91" s="37"/>
      <c r="C91" s="37"/>
      <c r="D91" s="37"/>
      <c r="E91" s="37"/>
      <c r="F91" s="37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</row>
    <row r="92" spans="1:303" s="36" customFormat="1">
      <c r="A92" s="37"/>
      <c r="B92" s="37"/>
      <c r="C92" s="37"/>
      <c r="D92" s="37"/>
      <c r="E92" s="37"/>
      <c r="F92" s="37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</row>
    <row r="93" spans="1:303" s="36" customFormat="1">
      <c r="A93" s="37"/>
      <c r="B93" s="37"/>
      <c r="C93" s="37"/>
      <c r="D93" s="37"/>
      <c r="E93" s="37"/>
      <c r="F93" s="37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</row>
    <row r="94" spans="1:303" s="36" customFormat="1">
      <c r="A94" s="37"/>
      <c r="B94" s="37"/>
      <c r="C94" s="37"/>
      <c r="D94" s="37"/>
      <c r="E94" s="37"/>
      <c r="F94" s="37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</row>
    <row r="95" spans="1:303" s="36" customFormat="1">
      <c r="A95" s="37"/>
      <c r="B95" s="37"/>
      <c r="C95" s="37"/>
      <c r="D95" s="37"/>
      <c r="E95" s="37"/>
      <c r="F95" s="37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</row>
    <row r="96" spans="1:303" s="36" customFormat="1">
      <c r="A96" s="37"/>
      <c r="B96" s="37"/>
      <c r="C96" s="37"/>
      <c r="D96" s="37"/>
      <c r="E96" s="37"/>
      <c r="F96" s="37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</row>
    <row r="97" spans="1:303" s="36" customFormat="1">
      <c r="A97" s="37"/>
      <c r="B97" s="37"/>
      <c r="C97" s="37"/>
      <c r="D97" s="37"/>
      <c r="E97" s="37"/>
      <c r="F97" s="37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</row>
    <row r="98" spans="1:303" s="36" customFormat="1">
      <c r="A98" s="3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</row>
    <row r="99" spans="1:303" s="36" customFormat="1">
      <c r="A99" s="3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</row>
    <row r="100" spans="1:303" s="36" customFormat="1">
      <c r="A100" s="3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</row>
    <row r="101" spans="1:303" s="36" customFormat="1">
      <c r="A101" s="35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</row>
    <row r="102" spans="1:303" s="36" customFormat="1">
      <c r="A102" s="3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</row>
    <row r="103" spans="1:303" s="36" customFormat="1">
      <c r="A103" s="3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</row>
    <row r="104" spans="1:303" s="36" customFormat="1">
      <c r="A104" s="35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</row>
    <row r="105" spans="1:303" s="36" customFormat="1">
      <c r="A105" s="3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</row>
    <row r="106" spans="1:303" s="36" customFormat="1">
      <c r="A106" s="3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</row>
    <row r="107" spans="1:303" s="36" customFormat="1">
      <c r="A107" s="3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</row>
    <row r="108" spans="1:303" s="36" customFormat="1">
      <c r="A108" s="3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</row>
    <row r="109" spans="1:303" s="36" customFormat="1">
      <c r="A109" s="35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</row>
    <row r="110" spans="1:303" s="36" customFormat="1">
      <c r="A110" s="35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</row>
    <row r="111" spans="1:303" s="36" customFormat="1">
      <c r="A111" s="3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</row>
    <row r="112" spans="1:303" s="36" customFormat="1">
      <c r="A112" s="3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</row>
    <row r="113" spans="1:303" s="36" customFormat="1">
      <c r="A113" s="35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</row>
    <row r="114" spans="1:303" s="36" customFormat="1">
      <c r="A114" s="35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/>
      <c r="KP114" s="12"/>
      <c r="KQ114" s="12"/>
    </row>
    <row r="115" spans="1:303" s="36" customFormat="1">
      <c r="A115" s="3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</row>
    <row r="116" spans="1:303" s="36" customFormat="1">
      <c r="A116" s="35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  <c r="KH116" s="12"/>
      <c r="KI116" s="12"/>
      <c r="KJ116" s="12"/>
      <c r="KK116" s="12"/>
      <c r="KL116" s="12"/>
      <c r="KM116" s="12"/>
      <c r="KN116" s="12"/>
      <c r="KO116" s="12"/>
      <c r="KP116" s="12"/>
      <c r="KQ116" s="12"/>
    </row>
    <row r="117" spans="1:303" s="36" customFormat="1">
      <c r="A117" s="3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/>
      <c r="KP117" s="12"/>
      <c r="KQ117" s="12"/>
    </row>
    <row r="118" spans="1:303" s="36" customFormat="1">
      <c r="A118" s="35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  <c r="KH118" s="12"/>
      <c r="KI118" s="12"/>
      <c r="KJ118" s="12"/>
      <c r="KK118" s="12"/>
      <c r="KL118" s="12"/>
      <c r="KM118" s="12"/>
      <c r="KN118" s="12"/>
      <c r="KO118" s="12"/>
      <c r="KP118" s="12"/>
      <c r="KQ118" s="12"/>
    </row>
    <row r="119" spans="1:303" s="36" customFormat="1">
      <c r="A119" s="35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/>
      <c r="KQ119" s="12"/>
    </row>
    <row r="120" spans="1:303" s="36" customFormat="1">
      <c r="A120" s="35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2"/>
      <c r="KK120" s="12"/>
      <c r="KL120" s="12"/>
      <c r="KM120" s="12"/>
      <c r="KN120" s="12"/>
      <c r="KO120" s="12"/>
      <c r="KP120" s="12"/>
      <c r="KQ120" s="12"/>
    </row>
    <row r="121" spans="1:303" s="36" customFormat="1">
      <c r="A121" s="35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/>
      <c r="KQ121" s="12"/>
    </row>
    <row r="122" spans="1:303" s="36" customFormat="1">
      <c r="A122" s="35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/>
      <c r="KP122" s="12"/>
      <c r="KQ122" s="12"/>
    </row>
    <row r="123" spans="1:303" s="36" customFormat="1">
      <c r="A123" s="35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/>
      <c r="KP123" s="12"/>
      <c r="KQ123" s="12"/>
    </row>
    <row r="124" spans="1:303" s="36" customFormat="1">
      <c r="A124" s="35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/>
      <c r="KQ124" s="12"/>
    </row>
    <row r="125" spans="1:303" s="36" customFormat="1">
      <c r="A125" s="35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/>
      <c r="KP125" s="12"/>
      <c r="KQ125" s="12"/>
    </row>
    <row r="126" spans="1:303" s="36" customFormat="1">
      <c r="A126" s="35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/>
      <c r="KQ126" s="12"/>
    </row>
    <row r="127" spans="1:303" s="36" customFormat="1">
      <c r="A127" s="35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/>
      <c r="KP127" s="12"/>
      <c r="KQ127" s="12"/>
    </row>
    <row r="128" spans="1:303" s="36" customFormat="1">
      <c r="A128" s="35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/>
      <c r="KQ128" s="12"/>
    </row>
    <row r="129" spans="1:303" s="36" customFormat="1">
      <c r="A129" s="3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  <c r="KE129" s="12"/>
      <c r="KF129" s="12"/>
      <c r="KG129" s="12"/>
      <c r="KH129" s="12"/>
      <c r="KI129" s="12"/>
      <c r="KJ129" s="12"/>
      <c r="KK129" s="12"/>
      <c r="KL129" s="12"/>
      <c r="KM129" s="12"/>
      <c r="KN129" s="12"/>
      <c r="KO129" s="12"/>
      <c r="KP129" s="12"/>
      <c r="KQ129" s="12"/>
    </row>
    <row r="130" spans="1:303" s="36" customFormat="1">
      <c r="A130" s="3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/>
      <c r="KP130" s="12"/>
      <c r="KQ130" s="12"/>
    </row>
    <row r="131" spans="1:303" s="36" customFormat="1">
      <c r="A131" s="3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  <c r="KH131" s="12"/>
      <c r="KI131" s="12"/>
      <c r="KJ131" s="12"/>
      <c r="KK131" s="12"/>
      <c r="KL131" s="12"/>
      <c r="KM131" s="12"/>
      <c r="KN131" s="12"/>
      <c r="KO131" s="12"/>
      <c r="KP131" s="12"/>
      <c r="KQ131" s="12"/>
    </row>
    <row r="132" spans="1:303" s="36" customFormat="1">
      <c r="A132" s="3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</row>
    <row r="133" spans="1:303" s="36" customFormat="1">
      <c r="A133" s="3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/>
      <c r="KP133" s="12"/>
      <c r="KQ133" s="12"/>
    </row>
    <row r="134" spans="1:303" s="36" customFormat="1">
      <c r="A134" s="3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/>
      <c r="KQ134" s="12"/>
    </row>
    <row r="135" spans="1:303" s="36" customFormat="1">
      <c r="A135" s="3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/>
      <c r="KQ135" s="12"/>
    </row>
    <row r="136" spans="1:303" s="36" customFormat="1">
      <c r="A136" s="3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/>
      <c r="KE136" s="12"/>
      <c r="KF136" s="12"/>
      <c r="KG136" s="12"/>
      <c r="KH136" s="12"/>
      <c r="KI136" s="12"/>
      <c r="KJ136" s="12"/>
      <c r="KK136" s="12"/>
      <c r="KL136" s="12"/>
      <c r="KM136" s="12"/>
      <c r="KN136" s="12"/>
      <c r="KO136" s="12"/>
      <c r="KP136" s="12"/>
      <c r="KQ136" s="12"/>
    </row>
    <row r="137" spans="1:303" s="36" customFormat="1">
      <c r="A137" s="3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/>
      <c r="KP137" s="12"/>
      <c r="KQ137" s="12"/>
    </row>
    <row r="138" spans="1:303" s="36" customFormat="1">
      <c r="A138" s="3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/>
      <c r="KQ138" s="12"/>
    </row>
    <row r="139" spans="1:303" s="36" customFormat="1">
      <c r="A139" s="3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</row>
    <row r="140" spans="1:303" s="36" customFormat="1">
      <c r="A140" s="3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/>
      <c r="KH140" s="12"/>
      <c r="KI140" s="12"/>
      <c r="KJ140" s="12"/>
      <c r="KK140" s="12"/>
      <c r="KL140" s="12"/>
      <c r="KM140" s="12"/>
      <c r="KN140" s="12"/>
      <c r="KO140" s="12"/>
      <c r="KP140" s="12"/>
      <c r="KQ140" s="12"/>
    </row>
    <row r="141" spans="1:303" s="36" customFormat="1">
      <c r="A141" s="3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  <c r="KH141" s="12"/>
      <c r="KI141" s="12"/>
      <c r="KJ141" s="12"/>
      <c r="KK141" s="12"/>
      <c r="KL141" s="12"/>
      <c r="KM141" s="12"/>
      <c r="KN141" s="12"/>
      <c r="KO141" s="12"/>
      <c r="KP141" s="12"/>
      <c r="KQ141" s="12"/>
    </row>
    <row r="142" spans="1:303" s="36" customFormat="1">
      <c r="A142" s="3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  <c r="KF142" s="12"/>
      <c r="KG142" s="12"/>
      <c r="KH142" s="12"/>
      <c r="KI142" s="12"/>
      <c r="KJ142" s="12"/>
      <c r="KK142" s="12"/>
      <c r="KL142" s="12"/>
      <c r="KM142" s="12"/>
      <c r="KN142" s="12"/>
      <c r="KO142" s="12"/>
      <c r="KP142" s="12"/>
      <c r="KQ142" s="12"/>
    </row>
    <row r="143" spans="1:303" s="36" customFormat="1">
      <c r="A143" s="3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  <c r="KH143" s="12"/>
      <c r="KI143" s="12"/>
      <c r="KJ143" s="12"/>
      <c r="KK143" s="12"/>
      <c r="KL143" s="12"/>
      <c r="KM143" s="12"/>
      <c r="KN143" s="12"/>
      <c r="KO143" s="12"/>
      <c r="KP143" s="12"/>
      <c r="KQ143" s="12"/>
    </row>
    <row r="144" spans="1:303" s="36" customFormat="1">
      <c r="A144" s="3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  <c r="KE144" s="12"/>
      <c r="KF144" s="12"/>
      <c r="KG144" s="12"/>
      <c r="KH144" s="12"/>
      <c r="KI144" s="12"/>
      <c r="KJ144" s="12"/>
      <c r="KK144" s="12"/>
      <c r="KL144" s="12"/>
      <c r="KM144" s="12"/>
      <c r="KN144" s="12"/>
      <c r="KO144" s="12"/>
      <c r="KP144" s="12"/>
      <c r="KQ144" s="12"/>
    </row>
    <row r="145" spans="1:303" s="36" customFormat="1">
      <c r="A145" s="3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  <c r="KH145" s="12"/>
      <c r="KI145" s="12"/>
      <c r="KJ145" s="12"/>
      <c r="KK145" s="12"/>
      <c r="KL145" s="12"/>
      <c r="KM145" s="12"/>
      <c r="KN145" s="12"/>
      <c r="KO145" s="12"/>
      <c r="KP145" s="12"/>
      <c r="KQ145" s="12"/>
    </row>
    <row r="146" spans="1:303" s="36" customFormat="1">
      <c r="A146" s="3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  <c r="KF146" s="12"/>
      <c r="KG146" s="12"/>
      <c r="KH146" s="12"/>
      <c r="KI146" s="12"/>
      <c r="KJ146" s="12"/>
      <c r="KK146" s="12"/>
      <c r="KL146" s="12"/>
      <c r="KM146" s="12"/>
      <c r="KN146" s="12"/>
      <c r="KO146" s="12"/>
      <c r="KP146" s="12"/>
      <c r="KQ146" s="12"/>
    </row>
    <row r="147" spans="1:303" s="36" customFormat="1">
      <c r="A147" s="3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  <c r="KF147" s="12"/>
      <c r="KG147" s="12"/>
      <c r="KH147" s="12"/>
      <c r="KI147" s="12"/>
      <c r="KJ147" s="12"/>
      <c r="KK147" s="12"/>
      <c r="KL147" s="12"/>
      <c r="KM147" s="12"/>
      <c r="KN147" s="12"/>
      <c r="KO147" s="12"/>
      <c r="KP147" s="12"/>
      <c r="KQ147" s="12"/>
    </row>
    <row r="148" spans="1:303" s="36" customFormat="1">
      <c r="A148" s="3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  <c r="KE148" s="12"/>
      <c r="KF148" s="12"/>
      <c r="KG148" s="12"/>
      <c r="KH148" s="12"/>
      <c r="KI148" s="12"/>
      <c r="KJ148" s="12"/>
      <c r="KK148" s="12"/>
      <c r="KL148" s="12"/>
      <c r="KM148" s="12"/>
      <c r="KN148" s="12"/>
      <c r="KO148" s="12"/>
      <c r="KP148" s="12"/>
      <c r="KQ148" s="12"/>
    </row>
    <row r="149" spans="1:303" s="36" customFormat="1">
      <c r="A149" s="3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  <c r="KC149" s="12"/>
      <c r="KD149" s="12"/>
      <c r="KE149" s="12"/>
      <c r="KF149" s="12"/>
      <c r="KG149" s="12"/>
      <c r="KH149" s="12"/>
      <c r="KI149" s="12"/>
      <c r="KJ149" s="12"/>
      <c r="KK149" s="12"/>
      <c r="KL149" s="12"/>
      <c r="KM149" s="12"/>
      <c r="KN149" s="12"/>
      <c r="KO149" s="12"/>
      <c r="KP149" s="12"/>
      <c r="KQ149" s="12"/>
    </row>
    <row r="150" spans="1:303" s="36" customFormat="1">
      <c r="A150" s="3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  <c r="KC150" s="12"/>
      <c r="KD150" s="12"/>
      <c r="KE150" s="12"/>
      <c r="KF150" s="12"/>
      <c r="KG150" s="12"/>
      <c r="KH150" s="12"/>
      <c r="KI150" s="12"/>
      <c r="KJ150" s="12"/>
      <c r="KK150" s="12"/>
      <c r="KL150" s="12"/>
      <c r="KM150" s="12"/>
      <c r="KN150" s="12"/>
      <c r="KO150" s="12"/>
      <c r="KP150" s="12"/>
      <c r="KQ150" s="12"/>
    </row>
    <row r="151" spans="1:303" s="36" customFormat="1">
      <c r="A151" s="3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  <c r="KC151" s="12"/>
      <c r="KD151" s="12"/>
      <c r="KE151" s="12"/>
      <c r="KF151" s="12"/>
      <c r="KG151" s="12"/>
      <c r="KH151" s="12"/>
      <c r="KI151" s="12"/>
      <c r="KJ151" s="12"/>
      <c r="KK151" s="12"/>
      <c r="KL151" s="12"/>
      <c r="KM151" s="12"/>
      <c r="KN151" s="12"/>
      <c r="KO151" s="12"/>
      <c r="KP151" s="12"/>
      <c r="KQ151" s="12"/>
    </row>
    <row r="152" spans="1:303" s="36" customFormat="1">
      <c r="A152" s="3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/>
      <c r="KD152" s="12"/>
      <c r="KE152" s="12"/>
      <c r="KF152" s="12"/>
      <c r="KG152" s="12"/>
      <c r="KH152" s="12"/>
      <c r="KI152" s="12"/>
      <c r="KJ152" s="12"/>
      <c r="KK152" s="12"/>
      <c r="KL152" s="12"/>
      <c r="KM152" s="12"/>
      <c r="KN152" s="12"/>
      <c r="KO152" s="12"/>
      <c r="KP152" s="12"/>
      <c r="KQ152" s="12"/>
    </row>
    <row r="153" spans="1:303" s="36" customFormat="1">
      <c r="A153" s="3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/>
      <c r="KD153" s="12"/>
      <c r="KE153" s="12"/>
      <c r="KF153" s="12"/>
      <c r="KG153" s="12"/>
      <c r="KH153" s="12"/>
      <c r="KI153" s="12"/>
      <c r="KJ153" s="12"/>
      <c r="KK153" s="12"/>
      <c r="KL153" s="12"/>
      <c r="KM153" s="12"/>
      <c r="KN153" s="12"/>
      <c r="KO153" s="12"/>
      <c r="KP153" s="12"/>
      <c r="KQ153" s="12"/>
    </row>
    <row r="154" spans="1:303" s="36" customFormat="1">
      <c r="A154" s="3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/>
      <c r="KD154" s="12"/>
      <c r="KE154" s="12"/>
      <c r="KF154" s="12"/>
      <c r="KG154" s="12"/>
      <c r="KH154" s="12"/>
      <c r="KI154" s="12"/>
      <c r="KJ154" s="12"/>
      <c r="KK154" s="12"/>
      <c r="KL154" s="12"/>
      <c r="KM154" s="12"/>
      <c r="KN154" s="12"/>
      <c r="KO154" s="12"/>
      <c r="KP154" s="12"/>
      <c r="KQ154" s="12"/>
    </row>
    <row r="155" spans="1:303" s="36" customFormat="1">
      <c r="A155" s="3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  <c r="KC155" s="12"/>
      <c r="KD155" s="12"/>
      <c r="KE155" s="12"/>
      <c r="KF155" s="12"/>
      <c r="KG155" s="12"/>
      <c r="KH155" s="12"/>
      <c r="KI155" s="12"/>
      <c r="KJ155" s="12"/>
      <c r="KK155" s="12"/>
      <c r="KL155" s="12"/>
      <c r="KM155" s="12"/>
      <c r="KN155" s="12"/>
      <c r="KO155" s="12"/>
      <c r="KP155" s="12"/>
      <c r="KQ155" s="12"/>
    </row>
    <row r="156" spans="1:303" s="36" customFormat="1">
      <c r="A156" s="3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  <c r="KC156" s="12"/>
      <c r="KD156" s="12"/>
      <c r="KE156" s="12"/>
      <c r="KF156" s="12"/>
      <c r="KG156" s="12"/>
      <c r="KH156" s="12"/>
      <c r="KI156" s="12"/>
      <c r="KJ156" s="12"/>
      <c r="KK156" s="12"/>
      <c r="KL156" s="12"/>
      <c r="KM156" s="12"/>
      <c r="KN156" s="12"/>
      <c r="KO156" s="12"/>
      <c r="KP156" s="12"/>
      <c r="KQ156" s="12"/>
    </row>
    <row r="157" spans="1:303" s="36" customFormat="1">
      <c r="A157" s="3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/>
      <c r="KD157" s="12"/>
      <c r="KE157" s="12"/>
      <c r="KF157" s="12"/>
      <c r="KG157" s="12"/>
      <c r="KH157" s="12"/>
      <c r="KI157" s="12"/>
      <c r="KJ157" s="12"/>
      <c r="KK157" s="12"/>
      <c r="KL157" s="12"/>
      <c r="KM157" s="12"/>
      <c r="KN157" s="12"/>
      <c r="KO157" s="12"/>
      <c r="KP157" s="12"/>
      <c r="KQ157" s="12"/>
    </row>
    <row r="158" spans="1:303" s="36" customFormat="1">
      <c r="A158" s="3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  <c r="KE158" s="12"/>
      <c r="KF158" s="12"/>
      <c r="KG158" s="12"/>
      <c r="KH158" s="12"/>
      <c r="KI158" s="12"/>
      <c r="KJ158" s="12"/>
      <c r="KK158" s="12"/>
      <c r="KL158" s="12"/>
      <c r="KM158" s="12"/>
      <c r="KN158" s="12"/>
      <c r="KO158" s="12"/>
      <c r="KP158" s="12"/>
      <c r="KQ158" s="12"/>
    </row>
    <row r="159" spans="1:303" s="36" customFormat="1">
      <c r="A159" s="3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  <c r="KC159" s="12"/>
      <c r="KD159" s="12"/>
      <c r="KE159" s="12"/>
      <c r="KF159" s="12"/>
      <c r="KG159" s="12"/>
      <c r="KH159" s="12"/>
      <c r="KI159" s="12"/>
      <c r="KJ159" s="12"/>
      <c r="KK159" s="12"/>
      <c r="KL159" s="12"/>
      <c r="KM159" s="12"/>
      <c r="KN159" s="12"/>
      <c r="KO159" s="12"/>
      <c r="KP159" s="12"/>
      <c r="KQ159" s="12"/>
    </row>
    <row r="160" spans="1:303" s="36" customFormat="1">
      <c r="A160" s="3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/>
      <c r="KE160" s="12"/>
      <c r="KF160" s="12"/>
      <c r="KG160" s="12"/>
      <c r="KH160" s="12"/>
      <c r="KI160" s="12"/>
      <c r="KJ160" s="12"/>
      <c r="KK160" s="12"/>
      <c r="KL160" s="12"/>
      <c r="KM160" s="12"/>
      <c r="KN160" s="12"/>
      <c r="KO160" s="12"/>
      <c r="KP160" s="12"/>
      <c r="KQ160" s="12"/>
    </row>
    <row r="161" spans="1:303" s="36" customFormat="1">
      <c r="A161" s="3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  <c r="KC161" s="12"/>
      <c r="KD161" s="12"/>
      <c r="KE161" s="12"/>
      <c r="KF161" s="12"/>
      <c r="KG161" s="12"/>
      <c r="KH161" s="12"/>
      <c r="KI161" s="12"/>
      <c r="KJ161" s="12"/>
      <c r="KK161" s="12"/>
      <c r="KL161" s="12"/>
      <c r="KM161" s="12"/>
      <c r="KN161" s="12"/>
      <c r="KO161" s="12"/>
      <c r="KP161" s="12"/>
      <c r="KQ161" s="12"/>
    </row>
    <row r="162" spans="1:303" s="36" customFormat="1">
      <c r="A162" s="3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/>
      <c r="KD162" s="12"/>
      <c r="KE162" s="12"/>
      <c r="KF162" s="12"/>
      <c r="KG162" s="12"/>
      <c r="KH162" s="12"/>
      <c r="KI162" s="12"/>
      <c r="KJ162" s="12"/>
      <c r="KK162" s="12"/>
      <c r="KL162" s="12"/>
      <c r="KM162" s="12"/>
      <c r="KN162" s="12"/>
      <c r="KO162" s="12"/>
      <c r="KP162" s="12"/>
      <c r="KQ162" s="12"/>
    </row>
    <row r="163" spans="1:303" s="36" customFormat="1">
      <c r="A163" s="3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  <c r="KC163" s="12"/>
      <c r="KD163" s="12"/>
      <c r="KE163" s="12"/>
      <c r="KF163" s="12"/>
      <c r="KG163" s="12"/>
      <c r="KH163" s="12"/>
      <c r="KI163" s="12"/>
      <c r="KJ163" s="12"/>
      <c r="KK163" s="12"/>
      <c r="KL163" s="12"/>
      <c r="KM163" s="12"/>
      <c r="KN163" s="12"/>
      <c r="KO163" s="12"/>
      <c r="KP163" s="12"/>
      <c r="KQ163" s="12"/>
    </row>
    <row r="164" spans="1:303" s="36" customFormat="1">
      <c r="A164" s="3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  <c r="KC164" s="12"/>
      <c r="KD164" s="12"/>
      <c r="KE164" s="12"/>
      <c r="KF164" s="12"/>
      <c r="KG164" s="12"/>
      <c r="KH164" s="12"/>
      <c r="KI164" s="12"/>
      <c r="KJ164" s="12"/>
      <c r="KK164" s="12"/>
      <c r="KL164" s="12"/>
      <c r="KM164" s="12"/>
      <c r="KN164" s="12"/>
      <c r="KO164" s="12"/>
      <c r="KP164" s="12"/>
      <c r="KQ164" s="12"/>
    </row>
    <row r="165" spans="1:303" s="36" customFormat="1">
      <c r="A165" s="3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</row>
    <row r="166" spans="1:303" s="36" customFormat="1">
      <c r="A166" s="3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  <c r="KC166" s="12"/>
      <c r="KD166" s="12"/>
      <c r="KE166" s="12"/>
      <c r="KF166" s="12"/>
      <c r="KG166" s="12"/>
      <c r="KH166" s="12"/>
      <c r="KI166" s="12"/>
      <c r="KJ166" s="12"/>
      <c r="KK166" s="12"/>
      <c r="KL166" s="12"/>
      <c r="KM166" s="12"/>
      <c r="KN166" s="12"/>
      <c r="KO166" s="12"/>
      <c r="KP166" s="12"/>
      <c r="KQ166" s="12"/>
    </row>
    <row r="167" spans="1:303" s="36" customFormat="1">
      <c r="A167" s="3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/>
      <c r="KD167" s="12"/>
      <c r="KE167" s="12"/>
      <c r="KF167" s="12"/>
      <c r="KG167" s="12"/>
      <c r="KH167" s="12"/>
      <c r="KI167" s="12"/>
      <c r="KJ167" s="12"/>
      <c r="KK167" s="12"/>
      <c r="KL167" s="12"/>
      <c r="KM167" s="12"/>
      <c r="KN167" s="12"/>
      <c r="KO167" s="12"/>
      <c r="KP167" s="12"/>
      <c r="KQ167" s="12"/>
    </row>
    <row r="168" spans="1:303" s="36" customFormat="1">
      <c r="A168" s="3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</row>
    <row r="169" spans="1:303" s="36" customFormat="1">
      <c r="A169" s="3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</row>
    <row r="170" spans="1:303" s="36" customFormat="1">
      <c r="A170" s="3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  <c r="KC170" s="12"/>
      <c r="KD170" s="12"/>
      <c r="KE170" s="12"/>
      <c r="KF170" s="12"/>
      <c r="KG170" s="12"/>
      <c r="KH170" s="12"/>
      <c r="KI170" s="12"/>
      <c r="KJ170" s="12"/>
      <c r="KK170" s="12"/>
      <c r="KL170" s="12"/>
      <c r="KM170" s="12"/>
      <c r="KN170" s="12"/>
      <c r="KO170" s="12"/>
      <c r="KP170" s="12"/>
      <c r="KQ170" s="12"/>
    </row>
    <row r="171" spans="1:303" s="36" customFormat="1">
      <c r="A171" s="3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  <c r="KC171" s="12"/>
      <c r="KD171" s="12"/>
      <c r="KE171" s="12"/>
      <c r="KF171" s="12"/>
      <c r="KG171" s="12"/>
      <c r="KH171" s="12"/>
      <c r="KI171" s="12"/>
      <c r="KJ171" s="12"/>
      <c r="KK171" s="12"/>
      <c r="KL171" s="12"/>
      <c r="KM171" s="12"/>
      <c r="KN171" s="12"/>
      <c r="KO171" s="12"/>
      <c r="KP171" s="12"/>
      <c r="KQ171" s="12"/>
    </row>
    <row r="172" spans="1:303" s="36" customFormat="1">
      <c r="A172" s="3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  <c r="KC172" s="12"/>
      <c r="KD172" s="12"/>
      <c r="KE172" s="12"/>
      <c r="KF172" s="12"/>
      <c r="KG172" s="12"/>
      <c r="KH172" s="12"/>
      <c r="KI172" s="12"/>
      <c r="KJ172" s="12"/>
      <c r="KK172" s="12"/>
      <c r="KL172" s="12"/>
      <c r="KM172" s="12"/>
      <c r="KN172" s="12"/>
      <c r="KO172" s="12"/>
      <c r="KP172" s="12"/>
      <c r="KQ172" s="12"/>
    </row>
    <row r="173" spans="1:303" s="36" customFormat="1">
      <c r="A173" s="3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  <c r="KC173" s="12"/>
      <c r="KD173" s="12"/>
      <c r="KE173" s="12"/>
      <c r="KF173" s="12"/>
      <c r="KG173" s="12"/>
      <c r="KH173" s="12"/>
      <c r="KI173" s="12"/>
      <c r="KJ173" s="12"/>
      <c r="KK173" s="12"/>
      <c r="KL173" s="12"/>
      <c r="KM173" s="12"/>
      <c r="KN173" s="12"/>
      <c r="KO173" s="12"/>
      <c r="KP173" s="12"/>
      <c r="KQ173" s="12"/>
    </row>
    <row r="174" spans="1:303" s="36" customFormat="1">
      <c r="A174" s="3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  <c r="KC174" s="12"/>
      <c r="KD174" s="12"/>
      <c r="KE174" s="12"/>
      <c r="KF174" s="12"/>
      <c r="KG174" s="12"/>
      <c r="KH174" s="12"/>
      <c r="KI174" s="12"/>
      <c r="KJ174" s="12"/>
      <c r="KK174" s="12"/>
      <c r="KL174" s="12"/>
      <c r="KM174" s="12"/>
      <c r="KN174" s="12"/>
      <c r="KO174" s="12"/>
      <c r="KP174" s="12"/>
      <c r="KQ174" s="12"/>
    </row>
    <row r="175" spans="1:303" s="36" customFormat="1">
      <c r="A175" s="3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  <c r="KC175" s="12"/>
      <c r="KD175" s="12"/>
      <c r="KE175" s="12"/>
      <c r="KF175" s="12"/>
      <c r="KG175" s="12"/>
      <c r="KH175" s="12"/>
      <c r="KI175" s="12"/>
      <c r="KJ175" s="12"/>
      <c r="KK175" s="12"/>
      <c r="KL175" s="12"/>
      <c r="KM175" s="12"/>
      <c r="KN175" s="12"/>
      <c r="KO175" s="12"/>
      <c r="KP175" s="12"/>
      <c r="KQ175" s="12"/>
    </row>
    <row r="176" spans="1:303" s="36" customFormat="1">
      <c r="A176" s="3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  <c r="KC176" s="12"/>
      <c r="KD176" s="12"/>
      <c r="KE176" s="12"/>
      <c r="KF176" s="12"/>
      <c r="KG176" s="12"/>
      <c r="KH176" s="12"/>
      <c r="KI176" s="12"/>
      <c r="KJ176" s="12"/>
      <c r="KK176" s="12"/>
      <c r="KL176" s="12"/>
      <c r="KM176" s="12"/>
      <c r="KN176" s="12"/>
      <c r="KO176" s="12"/>
      <c r="KP176" s="12"/>
      <c r="KQ176" s="12"/>
    </row>
    <row r="177" spans="1:303" s="36" customFormat="1">
      <c r="A177" s="3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  <c r="KC177" s="12"/>
      <c r="KD177" s="12"/>
      <c r="KE177" s="12"/>
      <c r="KF177" s="12"/>
      <c r="KG177" s="12"/>
      <c r="KH177" s="12"/>
      <c r="KI177" s="12"/>
      <c r="KJ177" s="12"/>
      <c r="KK177" s="12"/>
      <c r="KL177" s="12"/>
      <c r="KM177" s="12"/>
      <c r="KN177" s="12"/>
      <c r="KO177" s="12"/>
      <c r="KP177" s="12"/>
      <c r="KQ177" s="12"/>
    </row>
    <row r="178" spans="1:303" s="36" customFormat="1">
      <c r="A178" s="3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  <c r="KC178" s="12"/>
      <c r="KD178" s="12"/>
      <c r="KE178" s="12"/>
      <c r="KF178" s="12"/>
      <c r="KG178" s="12"/>
      <c r="KH178" s="12"/>
      <c r="KI178" s="12"/>
      <c r="KJ178" s="12"/>
      <c r="KK178" s="12"/>
      <c r="KL178" s="12"/>
      <c r="KM178" s="12"/>
      <c r="KN178" s="12"/>
      <c r="KO178" s="12"/>
      <c r="KP178" s="12"/>
      <c r="KQ178" s="12"/>
    </row>
    <row r="179" spans="1:303" s="36" customFormat="1">
      <c r="A179" s="3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/>
      <c r="KD179" s="12"/>
      <c r="KE179" s="12"/>
      <c r="KF179" s="12"/>
      <c r="KG179" s="12"/>
      <c r="KH179" s="12"/>
      <c r="KI179" s="12"/>
      <c r="KJ179" s="12"/>
      <c r="KK179" s="12"/>
      <c r="KL179" s="12"/>
      <c r="KM179" s="12"/>
      <c r="KN179" s="12"/>
      <c r="KO179" s="12"/>
      <c r="KP179" s="12"/>
      <c r="KQ179" s="12"/>
    </row>
    <row r="180" spans="1:303" s="36" customFormat="1">
      <c r="A180" s="3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  <c r="KC180" s="12"/>
      <c r="KD180" s="12"/>
      <c r="KE180" s="12"/>
      <c r="KF180" s="12"/>
      <c r="KG180" s="12"/>
      <c r="KH180" s="12"/>
      <c r="KI180" s="12"/>
      <c r="KJ180" s="12"/>
      <c r="KK180" s="12"/>
      <c r="KL180" s="12"/>
      <c r="KM180" s="12"/>
      <c r="KN180" s="12"/>
      <c r="KO180" s="12"/>
      <c r="KP180" s="12"/>
      <c r="KQ180" s="12"/>
    </row>
    <row r="181" spans="1:303" s="36" customFormat="1">
      <c r="A181" s="3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  <c r="KC181" s="12"/>
      <c r="KD181" s="12"/>
      <c r="KE181" s="12"/>
      <c r="KF181" s="12"/>
      <c r="KG181" s="12"/>
      <c r="KH181" s="12"/>
      <c r="KI181" s="12"/>
      <c r="KJ181" s="12"/>
      <c r="KK181" s="12"/>
      <c r="KL181" s="12"/>
      <c r="KM181" s="12"/>
      <c r="KN181" s="12"/>
      <c r="KO181" s="12"/>
      <c r="KP181" s="12"/>
      <c r="KQ181" s="12"/>
    </row>
    <row r="182" spans="1:303" s="36" customFormat="1">
      <c r="A182" s="3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  <c r="KC182" s="12"/>
      <c r="KD182" s="12"/>
      <c r="KE182" s="12"/>
      <c r="KF182" s="12"/>
      <c r="KG182" s="12"/>
      <c r="KH182" s="12"/>
      <c r="KI182" s="12"/>
      <c r="KJ182" s="12"/>
      <c r="KK182" s="12"/>
      <c r="KL182" s="12"/>
      <c r="KM182" s="12"/>
      <c r="KN182" s="12"/>
      <c r="KO182" s="12"/>
      <c r="KP182" s="12"/>
      <c r="KQ182" s="12"/>
    </row>
    <row r="183" spans="1:303" s="36" customFormat="1">
      <c r="A183" s="3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/>
      <c r="KP183" s="12"/>
      <c r="KQ183" s="12"/>
    </row>
    <row r="184" spans="1:303" s="36" customFormat="1">
      <c r="A184" s="3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  <c r="KC184" s="12"/>
      <c r="KD184" s="12"/>
      <c r="KE184" s="12"/>
      <c r="KF184" s="12"/>
      <c r="KG184" s="12"/>
      <c r="KH184" s="12"/>
      <c r="KI184" s="12"/>
      <c r="KJ184" s="12"/>
      <c r="KK184" s="12"/>
      <c r="KL184" s="12"/>
      <c r="KM184" s="12"/>
      <c r="KN184" s="12"/>
      <c r="KO184" s="12"/>
      <c r="KP184" s="12"/>
      <c r="KQ184" s="12"/>
    </row>
    <row r="185" spans="1:303" s="36" customFormat="1">
      <c r="A185" s="3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  <c r="KC185" s="12"/>
      <c r="KD185" s="12"/>
      <c r="KE185" s="12"/>
      <c r="KF185" s="12"/>
      <c r="KG185" s="12"/>
      <c r="KH185" s="12"/>
      <c r="KI185" s="12"/>
      <c r="KJ185" s="12"/>
      <c r="KK185" s="12"/>
      <c r="KL185" s="12"/>
      <c r="KM185" s="12"/>
      <c r="KN185" s="12"/>
      <c r="KO185" s="12"/>
      <c r="KP185" s="12"/>
      <c r="KQ185" s="12"/>
    </row>
    <row r="186" spans="1:303" s="36" customFormat="1">
      <c r="A186" s="3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  <c r="KC186" s="12"/>
      <c r="KD186" s="12"/>
      <c r="KE186" s="12"/>
      <c r="KF186" s="12"/>
      <c r="KG186" s="12"/>
      <c r="KH186" s="12"/>
      <c r="KI186" s="12"/>
      <c r="KJ186" s="12"/>
      <c r="KK186" s="12"/>
      <c r="KL186" s="12"/>
      <c r="KM186" s="12"/>
      <c r="KN186" s="12"/>
      <c r="KO186" s="12"/>
      <c r="KP186" s="12"/>
      <c r="KQ186" s="12"/>
    </row>
    <row r="187" spans="1:303" s="36" customFormat="1">
      <c r="A187" s="3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  <c r="KC187" s="12"/>
      <c r="KD187" s="12"/>
      <c r="KE187" s="12"/>
      <c r="KF187" s="12"/>
      <c r="KG187" s="12"/>
      <c r="KH187" s="12"/>
      <c r="KI187" s="12"/>
      <c r="KJ187" s="12"/>
      <c r="KK187" s="12"/>
      <c r="KL187" s="12"/>
      <c r="KM187" s="12"/>
      <c r="KN187" s="12"/>
      <c r="KO187" s="12"/>
      <c r="KP187" s="12"/>
      <c r="KQ187" s="12"/>
    </row>
    <row r="188" spans="1:303" s="36" customFormat="1">
      <c r="A188" s="3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  <c r="KC188" s="12"/>
      <c r="KD188" s="12"/>
      <c r="KE188" s="12"/>
      <c r="KF188" s="12"/>
      <c r="KG188" s="12"/>
      <c r="KH188" s="12"/>
      <c r="KI188" s="12"/>
      <c r="KJ188" s="12"/>
      <c r="KK188" s="12"/>
      <c r="KL188" s="12"/>
      <c r="KM188" s="12"/>
      <c r="KN188" s="12"/>
      <c r="KO188" s="12"/>
      <c r="KP188" s="12"/>
      <c r="KQ188" s="12"/>
    </row>
    <row r="189" spans="1:303" s="36" customFormat="1">
      <c r="A189" s="3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  <c r="KC189" s="12"/>
      <c r="KD189" s="12"/>
      <c r="KE189" s="12"/>
      <c r="KF189" s="12"/>
      <c r="KG189" s="12"/>
      <c r="KH189" s="12"/>
      <c r="KI189" s="12"/>
      <c r="KJ189" s="12"/>
      <c r="KK189" s="12"/>
      <c r="KL189" s="12"/>
      <c r="KM189" s="12"/>
      <c r="KN189" s="12"/>
      <c r="KO189" s="12"/>
      <c r="KP189" s="12"/>
      <c r="KQ189" s="12"/>
    </row>
    <row r="190" spans="1:303" s="36" customFormat="1">
      <c r="A190" s="3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  <c r="KC190" s="12"/>
      <c r="KD190" s="12"/>
      <c r="KE190" s="12"/>
      <c r="KF190" s="12"/>
      <c r="KG190" s="12"/>
      <c r="KH190" s="12"/>
      <c r="KI190" s="12"/>
      <c r="KJ190" s="12"/>
      <c r="KK190" s="12"/>
      <c r="KL190" s="12"/>
      <c r="KM190" s="12"/>
      <c r="KN190" s="12"/>
      <c r="KO190" s="12"/>
      <c r="KP190" s="12"/>
      <c r="KQ190" s="12"/>
    </row>
    <row r="191" spans="1:303" s="36" customFormat="1">
      <c r="A191" s="3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/>
      <c r="KP191" s="12"/>
      <c r="KQ191" s="12"/>
    </row>
    <row r="192" spans="1:303" s="36" customFormat="1">
      <c r="A192" s="3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/>
      <c r="KP192" s="12"/>
      <c r="KQ192" s="12"/>
    </row>
    <row r="193" spans="1:303" s="36" customFormat="1">
      <c r="A193" s="3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/>
      <c r="KD193" s="12"/>
      <c r="KE193" s="12"/>
      <c r="KF193" s="12"/>
      <c r="KG193" s="12"/>
      <c r="KH193" s="12"/>
      <c r="KI193" s="12"/>
      <c r="KJ193" s="12"/>
      <c r="KK193" s="12"/>
      <c r="KL193" s="12"/>
      <c r="KM193" s="12"/>
      <c r="KN193" s="12"/>
      <c r="KO193" s="12"/>
      <c r="KP193" s="12"/>
      <c r="KQ193" s="12"/>
    </row>
    <row r="194" spans="1:303" s="36" customFormat="1">
      <c r="A194" s="3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  <c r="KC194" s="12"/>
      <c r="KD194" s="12"/>
      <c r="KE194" s="12"/>
      <c r="KF194" s="12"/>
      <c r="KG194" s="12"/>
      <c r="KH194" s="12"/>
      <c r="KI194" s="12"/>
      <c r="KJ194" s="12"/>
      <c r="KK194" s="12"/>
      <c r="KL194" s="12"/>
      <c r="KM194" s="12"/>
      <c r="KN194" s="12"/>
      <c r="KO194" s="12"/>
      <c r="KP194" s="12"/>
      <c r="KQ194" s="12"/>
    </row>
    <row r="195" spans="1:303" s="36" customFormat="1">
      <c r="A195" s="3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  <c r="KC195" s="12"/>
      <c r="KD195" s="12"/>
      <c r="KE195" s="12"/>
      <c r="KF195" s="12"/>
      <c r="KG195" s="12"/>
      <c r="KH195" s="12"/>
      <c r="KI195" s="12"/>
      <c r="KJ195" s="12"/>
      <c r="KK195" s="12"/>
      <c r="KL195" s="12"/>
      <c r="KM195" s="12"/>
      <c r="KN195" s="12"/>
      <c r="KO195" s="12"/>
      <c r="KP195" s="12"/>
      <c r="KQ195" s="12"/>
    </row>
    <row r="196" spans="1:303" s="36" customFormat="1">
      <c r="A196" s="3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  <c r="KC196" s="12"/>
      <c r="KD196" s="12"/>
      <c r="KE196" s="12"/>
      <c r="KF196" s="12"/>
      <c r="KG196" s="12"/>
      <c r="KH196" s="12"/>
      <c r="KI196" s="12"/>
      <c r="KJ196" s="12"/>
      <c r="KK196" s="12"/>
      <c r="KL196" s="12"/>
      <c r="KM196" s="12"/>
      <c r="KN196" s="12"/>
      <c r="KO196" s="12"/>
      <c r="KP196" s="12"/>
      <c r="KQ196" s="12"/>
    </row>
    <row r="197" spans="1:303" s="36" customFormat="1">
      <c r="A197" s="3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/>
      <c r="KD197" s="12"/>
      <c r="KE197" s="12"/>
      <c r="KF197" s="12"/>
      <c r="KG197" s="12"/>
      <c r="KH197" s="12"/>
      <c r="KI197" s="12"/>
      <c r="KJ197" s="12"/>
      <c r="KK197" s="12"/>
      <c r="KL197" s="12"/>
      <c r="KM197" s="12"/>
      <c r="KN197" s="12"/>
      <c r="KO197" s="12"/>
      <c r="KP197" s="12"/>
      <c r="KQ197" s="12"/>
    </row>
    <row r="198" spans="1:303" s="36" customFormat="1">
      <c r="A198" s="3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  <c r="KC198" s="12"/>
      <c r="KD198" s="12"/>
      <c r="KE198" s="12"/>
      <c r="KF198" s="12"/>
      <c r="KG198" s="12"/>
      <c r="KH198" s="12"/>
      <c r="KI198" s="12"/>
      <c r="KJ198" s="12"/>
      <c r="KK198" s="12"/>
      <c r="KL198" s="12"/>
      <c r="KM198" s="12"/>
      <c r="KN198" s="12"/>
      <c r="KO198" s="12"/>
      <c r="KP198" s="12"/>
      <c r="KQ198" s="12"/>
    </row>
    <row r="199" spans="1:303" s="36" customFormat="1">
      <c r="A199" s="3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  <c r="KC199" s="12"/>
      <c r="KD199" s="12"/>
      <c r="KE199" s="12"/>
      <c r="KF199" s="12"/>
      <c r="KG199" s="12"/>
      <c r="KH199" s="12"/>
      <c r="KI199" s="12"/>
      <c r="KJ199" s="12"/>
      <c r="KK199" s="12"/>
      <c r="KL199" s="12"/>
      <c r="KM199" s="12"/>
      <c r="KN199" s="12"/>
      <c r="KO199" s="12"/>
      <c r="KP199" s="12"/>
      <c r="KQ199" s="12"/>
    </row>
    <row r="200" spans="1:303" s="36" customFormat="1">
      <c r="A200" s="3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  <c r="KC200" s="12"/>
      <c r="KD200" s="12"/>
      <c r="KE200" s="12"/>
      <c r="KF200" s="12"/>
      <c r="KG200" s="12"/>
      <c r="KH200" s="12"/>
      <c r="KI200" s="12"/>
      <c r="KJ200" s="12"/>
      <c r="KK200" s="12"/>
      <c r="KL200" s="12"/>
      <c r="KM200" s="12"/>
      <c r="KN200" s="12"/>
      <c r="KO200" s="12"/>
      <c r="KP200" s="12"/>
      <c r="KQ200" s="12"/>
    </row>
    <row r="201" spans="1:303" s="36" customFormat="1">
      <c r="A201" s="3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  <c r="KC201" s="12"/>
      <c r="KD201" s="12"/>
      <c r="KE201" s="12"/>
      <c r="KF201" s="12"/>
      <c r="KG201" s="12"/>
      <c r="KH201" s="12"/>
      <c r="KI201" s="12"/>
      <c r="KJ201" s="12"/>
      <c r="KK201" s="12"/>
      <c r="KL201" s="12"/>
      <c r="KM201" s="12"/>
      <c r="KN201" s="12"/>
      <c r="KO201" s="12"/>
      <c r="KP201" s="12"/>
      <c r="KQ201" s="12"/>
    </row>
    <row r="202" spans="1:303" s="36" customFormat="1">
      <c r="A202" s="3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  <c r="KC202" s="12"/>
      <c r="KD202" s="12"/>
      <c r="KE202" s="12"/>
      <c r="KF202" s="12"/>
      <c r="KG202" s="12"/>
      <c r="KH202" s="12"/>
      <c r="KI202" s="12"/>
      <c r="KJ202" s="12"/>
      <c r="KK202" s="12"/>
      <c r="KL202" s="12"/>
      <c r="KM202" s="12"/>
      <c r="KN202" s="12"/>
      <c r="KO202" s="12"/>
      <c r="KP202" s="12"/>
      <c r="KQ202" s="12"/>
    </row>
    <row r="203" spans="1:303" s="36" customFormat="1">
      <c r="A203" s="3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/>
      <c r="KD203" s="12"/>
      <c r="KE203" s="12"/>
      <c r="KF203" s="12"/>
      <c r="KG203" s="12"/>
      <c r="KH203" s="12"/>
      <c r="KI203" s="12"/>
      <c r="KJ203" s="12"/>
      <c r="KK203" s="12"/>
      <c r="KL203" s="12"/>
      <c r="KM203" s="12"/>
      <c r="KN203" s="12"/>
      <c r="KO203" s="12"/>
      <c r="KP203" s="12"/>
      <c r="KQ203" s="12"/>
    </row>
    <row r="204" spans="1:303" s="36" customFormat="1">
      <c r="A204" s="3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/>
      <c r="KP204" s="12"/>
      <c r="KQ204" s="12"/>
    </row>
    <row r="205" spans="1:303" s="36" customFormat="1">
      <c r="A205" s="3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/>
      <c r="KP205" s="12"/>
      <c r="KQ205" s="12"/>
    </row>
    <row r="206" spans="1:303" s="36" customFormat="1">
      <c r="A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  <c r="KC206" s="12"/>
      <c r="KD206" s="12"/>
      <c r="KE206" s="12"/>
      <c r="KF206" s="12"/>
      <c r="KG206" s="12"/>
      <c r="KH206" s="12"/>
      <c r="KI206" s="12"/>
      <c r="KJ206" s="12"/>
      <c r="KK206" s="12"/>
      <c r="KL206" s="12"/>
      <c r="KM206" s="12"/>
      <c r="KN206" s="12"/>
      <c r="KO206" s="12"/>
      <c r="KP206" s="12"/>
      <c r="KQ206" s="12"/>
    </row>
    <row r="207" spans="1:303" s="36" customFormat="1">
      <c r="A207" s="3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  <c r="KC207" s="12"/>
      <c r="KD207" s="12"/>
      <c r="KE207" s="12"/>
      <c r="KF207" s="12"/>
      <c r="KG207" s="12"/>
      <c r="KH207" s="12"/>
      <c r="KI207" s="12"/>
      <c r="KJ207" s="12"/>
      <c r="KK207" s="12"/>
      <c r="KL207" s="12"/>
      <c r="KM207" s="12"/>
      <c r="KN207" s="12"/>
      <c r="KO207" s="12"/>
      <c r="KP207" s="12"/>
      <c r="KQ207" s="12"/>
    </row>
    <row r="208" spans="1:303" s="36" customFormat="1">
      <c r="A208" s="3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  <c r="KC208" s="12"/>
      <c r="KD208" s="12"/>
      <c r="KE208" s="12"/>
      <c r="KF208" s="12"/>
      <c r="KG208" s="12"/>
      <c r="KH208" s="12"/>
      <c r="KI208" s="12"/>
      <c r="KJ208" s="12"/>
      <c r="KK208" s="12"/>
      <c r="KL208" s="12"/>
      <c r="KM208" s="12"/>
      <c r="KN208" s="12"/>
      <c r="KO208" s="12"/>
      <c r="KP208" s="12"/>
      <c r="KQ208" s="12"/>
    </row>
    <row r="209" spans="1:303" s="36" customFormat="1">
      <c r="A209" s="3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  <c r="KC209" s="12"/>
      <c r="KD209" s="12"/>
      <c r="KE209" s="12"/>
      <c r="KF209" s="12"/>
      <c r="KG209" s="12"/>
      <c r="KH209" s="12"/>
      <c r="KI209" s="12"/>
      <c r="KJ209" s="12"/>
      <c r="KK209" s="12"/>
      <c r="KL209" s="12"/>
      <c r="KM209" s="12"/>
      <c r="KN209" s="12"/>
      <c r="KO209" s="12"/>
      <c r="KP209" s="12"/>
      <c r="KQ209" s="12"/>
    </row>
    <row r="210" spans="1:303" s="36" customFormat="1">
      <c r="A210" s="3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  <c r="KC210" s="12"/>
      <c r="KD210" s="12"/>
      <c r="KE210" s="12"/>
      <c r="KF210" s="12"/>
      <c r="KG210" s="12"/>
      <c r="KH210" s="12"/>
      <c r="KI210" s="12"/>
      <c r="KJ210" s="12"/>
      <c r="KK210" s="12"/>
      <c r="KL210" s="12"/>
      <c r="KM210" s="12"/>
      <c r="KN210" s="12"/>
      <c r="KO210" s="12"/>
      <c r="KP210" s="12"/>
      <c r="KQ210" s="12"/>
    </row>
    <row r="211" spans="1:303" s="36" customFormat="1">
      <c r="A211" s="3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  <c r="KC211" s="12"/>
      <c r="KD211" s="12"/>
      <c r="KE211" s="12"/>
      <c r="KF211" s="12"/>
      <c r="KG211" s="12"/>
      <c r="KH211" s="12"/>
      <c r="KI211" s="12"/>
      <c r="KJ211" s="12"/>
      <c r="KK211" s="12"/>
      <c r="KL211" s="12"/>
      <c r="KM211" s="12"/>
      <c r="KN211" s="12"/>
      <c r="KO211" s="12"/>
      <c r="KP211" s="12"/>
      <c r="KQ211" s="12"/>
    </row>
    <row r="212" spans="1:303" s="36" customFormat="1">
      <c r="A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  <c r="KC212" s="12"/>
      <c r="KD212" s="12"/>
      <c r="KE212" s="12"/>
      <c r="KF212" s="12"/>
      <c r="KG212" s="12"/>
      <c r="KH212" s="12"/>
      <c r="KI212" s="12"/>
      <c r="KJ212" s="12"/>
      <c r="KK212" s="12"/>
      <c r="KL212" s="12"/>
      <c r="KM212" s="12"/>
      <c r="KN212" s="12"/>
      <c r="KO212" s="12"/>
      <c r="KP212" s="12"/>
      <c r="KQ212" s="12"/>
    </row>
    <row r="213" spans="1:303" s="36" customFormat="1">
      <c r="A213" s="3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</row>
    <row r="214" spans="1:303" s="36" customFormat="1">
      <c r="A214" s="3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</row>
    <row r="215" spans="1:303" s="36" customFormat="1">
      <c r="A215" s="3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</row>
    <row r="216" spans="1:303" s="36" customFormat="1">
      <c r="A216" s="3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  <c r="KF216" s="12"/>
      <c r="KG216" s="12"/>
      <c r="KH216" s="12"/>
      <c r="KI216" s="12"/>
      <c r="KJ216" s="12"/>
      <c r="KK216" s="12"/>
      <c r="KL216" s="12"/>
      <c r="KM216" s="12"/>
      <c r="KN216" s="12"/>
      <c r="KO216" s="12"/>
      <c r="KP216" s="12"/>
      <c r="KQ216" s="12"/>
    </row>
    <row r="217" spans="1:303" s="36" customFormat="1">
      <c r="A217" s="3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</row>
    <row r="218" spans="1:303" s="36" customFormat="1">
      <c r="A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  <c r="KC218" s="12"/>
      <c r="KD218" s="12"/>
      <c r="KE218" s="12"/>
      <c r="KF218" s="12"/>
      <c r="KG218" s="12"/>
      <c r="KH218" s="12"/>
      <c r="KI218" s="12"/>
      <c r="KJ218" s="12"/>
      <c r="KK218" s="12"/>
      <c r="KL218" s="12"/>
      <c r="KM218" s="12"/>
      <c r="KN218" s="12"/>
      <c r="KO218" s="12"/>
      <c r="KP218" s="12"/>
      <c r="KQ218" s="12"/>
    </row>
    <row r="219" spans="1:303" s="36" customFormat="1">
      <c r="A219" s="3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</row>
    <row r="220" spans="1:303" s="36" customFormat="1">
      <c r="A220" s="3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  <c r="KC220" s="12"/>
      <c r="KD220" s="12"/>
      <c r="KE220" s="12"/>
      <c r="KF220" s="12"/>
      <c r="KG220" s="12"/>
      <c r="KH220" s="12"/>
      <c r="KI220" s="12"/>
      <c r="KJ220" s="12"/>
      <c r="KK220" s="12"/>
      <c r="KL220" s="12"/>
      <c r="KM220" s="12"/>
      <c r="KN220" s="12"/>
      <c r="KO220" s="12"/>
      <c r="KP220" s="12"/>
      <c r="KQ220" s="12"/>
    </row>
    <row r="221" spans="1:303" s="36" customFormat="1">
      <c r="A221" s="3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</row>
    <row r="222" spans="1:303" s="36" customFormat="1">
      <c r="A222" s="3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</row>
    <row r="223" spans="1:303" s="36" customFormat="1">
      <c r="A223" s="3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  <c r="KH223" s="12"/>
      <c r="KI223" s="12"/>
      <c r="KJ223" s="12"/>
      <c r="KK223" s="12"/>
      <c r="KL223" s="12"/>
      <c r="KM223" s="12"/>
      <c r="KN223" s="12"/>
      <c r="KO223" s="12"/>
      <c r="KP223" s="12"/>
      <c r="KQ223" s="12"/>
    </row>
    <row r="224" spans="1:303" s="36" customFormat="1">
      <c r="A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</row>
    <row r="225" spans="1:303" s="36" customFormat="1">
      <c r="A225" s="3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</row>
    <row r="226" spans="1:303" s="36" customFormat="1">
      <c r="A226" s="3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</row>
    <row r="227" spans="1:303" s="36" customFormat="1">
      <c r="A227" s="3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</row>
    <row r="228" spans="1:303" s="36" customFormat="1">
      <c r="A228" s="3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</row>
    <row r="229" spans="1:303" s="36" customFormat="1">
      <c r="A229" s="3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  <c r="KC229" s="12"/>
      <c r="KD229" s="12"/>
      <c r="KE229" s="12"/>
      <c r="KF229" s="12"/>
      <c r="KG229" s="12"/>
      <c r="KH229" s="12"/>
      <c r="KI229" s="12"/>
      <c r="KJ229" s="12"/>
      <c r="KK229" s="12"/>
      <c r="KL229" s="12"/>
      <c r="KM229" s="12"/>
      <c r="KN229" s="12"/>
      <c r="KO229" s="12"/>
      <c r="KP229" s="12"/>
      <c r="KQ229" s="12"/>
    </row>
    <row r="230" spans="1:303" s="36" customFormat="1">
      <c r="A230" s="3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  <c r="KC230" s="12"/>
      <c r="KD230" s="12"/>
      <c r="KE230" s="12"/>
      <c r="KF230" s="12"/>
      <c r="KG230" s="12"/>
      <c r="KH230" s="12"/>
      <c r="KI230" s="12"/>
      <c r="KJ230" s="12"/>
      <c r="KK230" s="12"/>
      <c r="KL230" s="12"/>
      <c r="KM230" s="12"/>
      <c r="KN230" s="12"/>
      <c r="KO230" s="12"/>
      <c r="KP230" s="12"/>
      <c r="KQ230" s="12"/>
    </row>
    <row r="231" spans="1:303" s="36" customFormat="1">
      <c r="A231" s="3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  <c r="KC231" s="12"/>
      <c r="KD231" s="12"/>
      <c r="KE231" s="12"/>
      <c r="KF231" s="12"/>
      <c r="KG231" s="12"/>
      <c r="KH231" s="12"/>
      <c r="KI231" s="12"/>
      <c r="KJ231" s="12"/>
      <c r="KK231" s="12"/>
      <c r="KL231" s="12"/>
      <c r="KM231" s="12"/>
      <c r="KN231" s="12"/>
      <c r="KO231" s="12"/>
      <c r="KP231" s="12"/>
      <c r="KQ231" s="12"/>
    </row>
    <row r="232" spans="1:303" s="36" customFormat="1">
      <c r="A232" s="3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</row>
    <row r="233" spans="1:303" s="36" customFormat="1">
      <c r="A233" s="3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</row>
    <row r="234" spans="1:303" s="36" customFormat="1">
      <c r="A234" s="3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</row>
    <row r="235" spans="1:303" s="36" customFormat="1">
      <c r="A235" s="3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</row>
    <row r="236" spans="1:303" s="36" customFormat="1">
      <c r="A236" s="3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  <c r="KE236" s="12"/>
      <c r="KF236" s="12"/>
      <c r="KG236" s="12"/>
      <c r="KH236" s="12"/>
      <c r="KI236" s="12"/>
      <c r="KJ236" s="12"/>
      <c r="KK236" s="12"/>
      <c r="KL236" s="12"/>
      <c r="KM236" s="12"/>
      <c r="KN236" s="12"/>
      <c r="KO236" s="12"/>
      <c r="KP236" s="12"/>
      <c r="KQ236" s="12"/>
    </row>
    <row r="237" spans="1:303" s="36" customFormat="1">
      <c r="A237" s="3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  <c r="KE237" s="12"/>
      <c r="KF237" s="12"/>
      <c r="KG237" s="12"/>
      <c r="KH237" s="12"/>
      <c r="KI237" s="12"/>
      <c r="KJ237" s="12"/>
      <c r="KK237" s="12"/>
      <c r="KL237" s="12"/>
      <c r="KM237" s="12"/>
      <c r="KN237" s="12"/>
      <c r="KO237" s="12"/>
      <c r="KP237" s="12"/>
      <c r="KQ237" s="12"/>
    </row>
    <row r="238" spans="1:303" s="36" customFormat="1">
      <c r="A238" s="3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  <c r="KF238" s="12"/>
      <c r="KG238" s="12"/>
      <c r="KH238" s="12"/>
      <c r="KI238" s="12"/>
      <c r="KJ238" s="12"/>
      <c r="KK238" s="12"/>
      <c r="KL238" s="12"/>
      <c r="KM238" s="12"/>
      <c r="KN238" s="12"/>
      <c r="KO238" s="12"/>
      <c r="KP238" s="12"/>
      <c r="KQ238" s="12"/>
    </row>
    <row r="239" spans="1:303" s="36" customFormat="1">
      <c r="A239" s="3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</row>
    <row r="240" spans="1:303" s="36" customFormat="1">
      <c r="A240" s="3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</row>
    <row r="241" spans="1:303" s="36" customFormat="1">
      <c r="A241" s="3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</row>
    <row r="242" spans="1:303" s="36" customFormat="1">
      <c r="A242" s="3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</row>
    <row r="243" spans="1:303" s="36" customFormat="1">
      <c r="A243" s="3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  <c r="KE243" s="12"/>
      <c r="KF243" s="12"/>
      <c r="KG243" s="12"/>
      <c r="KH243" s="12"/>
      <c r="KI243" s="12"/>
      <c r="KJ243" s="12"/>
      <c r="KK243" s="12"/>
      <c r="KL243" s="12"/>
      <c r="KM243" s="12"/>
      <c r="KN243" s="12"/>
      <c r="KO243" s="12"/>
      <c r="KP243" s="12"/>
      <c r="KQ243" s="12"/>
    </row>
    <row r="244" spans="1:303" s="36" customFormat="1">
      <c r="A244" s="3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  <c r="KC244" s="12"/>
      <c r="KD244" s="12"/>
      <c r="KE244" s="12"/>
      <c r="KF244" s="12"/>
      <c r="KG244" s="12"/>
      <c r="KH244" s="12"/>
      <c r="KI244" s="12"/>
      <c r="KJ244" s="12"/>
      <c r="KK244" s="12"/>
      <c r="KL244" s="12"/>
      <c r="KM244" s="12"/>
      <c r="KN244" s="12"/>
      <c r="KO244" s="12"/>
      <c r="KP244" s="12"/>
      <c r="KQ244" s="12"/>
    </row>
    <row r="245" spans="1:303" s="36" customFormat="1">
      <c r="A245" s="3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  <c r="KC245" s="12"/>
      <c r="KD245" s="12"/>
      <c r="KE245" s="12"/>
      <c r="KF245" s="12"/>
      <c r="KG245" s="12"/>
      <c r="KH245" s="12"/>
      <c r="KI245" s="12"/>
      <c r="KJ245" s="12"/>
      <c r="KK245" s="12"/>
      <c r="KL245" s="12"/>
      <c r="KM245" s="12"/>
      <c r="KN245" s="12"/>
      <c r="KO245" s="12"/>
      <c r="KP245" s="12"/>
      <c r="KQ245" s="12"/>
    </row>
    <row r="246" spans="1:303" s="36" customFormat="1">
      <c r="A246" s="3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</row>
    <row r="247" spans="1:303" s="36" customFormat="1">
      <c r="A247" s="3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</row>
    <row r="248" spans="1:303" s="36" customFormat="1">
      <c r="A248" s="3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  <c r="KC248" s="12"/>
      <c r="KD248" s="12"/>
      <c r="KE248" s="12"/>
      <c r="KF248" s="12"/>
      <c r="KG248" s="12"/>
      <c r="KH248" s="12"/>
      <c r="KI248" s="12"/>
      <c r="KJ248" s="12"/>
      <c r="KK248" s="12"/>
      <c r="KL248" s="12"/>
      <c r="KM248" s="12"/>
      <c r="KN248" s="12"/>
      <c r="KO248" s="12"/>
      <c r="KP248" s="12"/>
      <c r="KQ248" s="12"/>
    </row>
    <row r="249" spans="1:303" s="36" customFormat="1">
      <c r="A249" s="3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  <c r="KC249" s="12"/>
      <c r="KD249" s="12"/>
      <c r="KE249" s="12"/>
      <c r="KF249" s="12"/>
      <c r="KG249" s="12"/>
      <c r="KH249" s="12"/>
      <c r="KI249" s="12"/>
      <c r="KJ249" s="12"/>
      <c r="KK249" s="12"/>
      <c r="KL249" s="12"/>
      <c r="KM249" s="12"/>
      <c r="KN249" s="12"/>
      <c r="KO249" s="12"/>
      <c r="KP249" s="12"/>
      <c r="KQ249" s="12"/>
    </row>
    <row r="250" spans="1:303" s="36" customFormat="1">
      <c r="A250" s="3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  <c r="KC250" s="12"/>
      <c r="KD250" s="12"/>
      <c r="KE250" s="12"/>
      <c r="KF250" s="12"/>
      <c r="KG250" s="12"/>
      <c r="KH250" s="12"/>
      <c r="KI250" s="12"/>
      <c r="KJ250" s="12"/>
      <c r="KK250" s="12"/>
      <c r="KL250" s="12"/>
      <c r="KM250" s="12"/>
      <c r="KN250" s="12"/>
      <c r="KO250" s="12"/>
      <c r="KP250" s="12"/>
      <c r="KQ250" s="12"/>
    </row>
    <row r="251" spans="1:303" s="36" customFormat="1">
      <c r="A251" s="3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  <c r="KC251" s="12"/>
      <c r="KD251" s="12"/>
      <c r="KE251" s="12"/>
      <c r="KF251" s="12"/>
      <c r="KG251" s="12"/>
      <c r="KH251" s="12"/>
      <c r="KI251" s="12"/>
      <c r="KJ251" s="12"/>
      <c r="KK251" s="12"/>
      <c r="KL251" s="12"/>
      <c r="KM251" s="12"/>
      <c r="KN251" s="12"/>
      <c r="KO251" s="12"/>
      <c r="KP251" s="12"/>
      <c r="KQ251" s="12"/>
    </row>
    <row r="252" spans="1:303" s="36" customFormat="1">
      <c r="A252" s="3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  <c r="KC252" s="12"/>
      <c r="KD252" s="12"/>
      <c r="KE252" s="12"/>
      <c r="KF252" s="12"/>
      <c r="KG252" s="12"/>
      <c r="KH252" s="12"/>
      <c r="KI252" s="12"/>
      <c r="KJ252" s="12"/>
      <c r="KK252" s="12"/>
      <c r="KL252" s="12"/>
      <c r="KM252" s="12"/>
      <c r="KN252" s="12"/>
      <c r="KO252" s="12"/>
      <c r="KP252" s="12"/>
      <c r="KQ252" s="12"/>
    </row>
    <row r="253" spans="1:303" s="36" customFormat="1">
      <c r="A253" s="3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  <c r="KC253" s="12"/>
      <c r="KD253" s="12"/>
      <c r="KE253" s="12"/>
      <c r="KF253" s="12"/>
      <c r="KG253" s="12"/>
      <c r="KH253" s="12"/>
      <c r="KI253" s="12"/>
      <c r="KJ253" s="12"/>
      <c r="KK253" s="12"/>
      <c r="KL253" s="12"/>
      <c r="KM253" s="12"/>
      <c r="KN253" s="12"/>
      <c r="KO253" s="12"/>
      <c r="KP253" s="12"/>
      <c r="KQ253" s="12"/>
    </row>
    <row r="254" spans="1:303" s="36" customFormat="1">
      <c r="A254" s="3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  <c r="KC254" s="12"/>
      <c r="KD254" s="12"/>
      <c r="KE254" s="12"/>
      <c r="KF254" s="12"/>
      <c r="KG254" s="12"/>
      <c r="KH254" s="12"/>
      <c r="KI254" s="12"/>
      <c r="KJ254" s="12"/>
      <c r="KK254" s="12"/>
      <c r="KL254" s="12"/>
      <c r="KM254" s="12"/>
      <c r="KN254" s="12"/>
      <c r="KO254" s="12"/>
      <c r="KP254" s="12"/>
      <c r="KQ254" s="12"/>
    </row>
    <row r="255" spans="1:303" s="36" customFormat="1">
      <c r="A255" s="3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  <c r="KC255" s="12"/>
      <c r="KD255" s="12"/>
      <c r="KE255" s="12"/>
      <c r="KF255" s="12"/>
      <c r="KG255" s="12"/>
      <c r="KH255" s="12"/>
      <c r="KI255" s="12"/>
      <c r="KJ255" s="12"/>
      <c r="KK255" s="12"/>
      <c r="KL255" s="12"/>
      <c r="KM255" s="12"/>
      <c r="KN255" s="12"/>
      <c r="KO255" s="12"/>
      <c r="KP255" s="12"/>
      <c r="KQ255" s="12"/>
    </row>
    <row r="256" spans="1:303" s="36" customFormat="1">
      <c r="A256" s="3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  <c r="KC256" s="12"/>
      <c r="KD256" s="12"/>
      <c r="KE256" s="12"/>
      <c r="KF256" s="12"/>
      <c r="KG256" s="12"/>
      <c r="KH256" s="12"/>
      <c r="KI256" s="12"/>
      <c r="KJ256" s="12"/>
      <c r="KK256" s="12"/>
      <c r="KL256" s="12"/>
      <c r="KM256" s="12"/>
      <c r="KN256" s="12"/>
      <c r="KO256" s="12"/>
      <c r="KP256" s="12"/>
      <c r="KQ256" s="12"/>
    </row>
    <row r="257" spans="1:303" s="36" customFormat="1">
      <c r="A257" s="3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</row>
    <row r="258" spans="1:303" s="36" customFormat="1">
      <c r="A258" s="3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  <c r="KE258" s="12"/>
      <c r="KF258" s="12"/>
      <c r="KG258" s="12"/>
      <c r="KH258" s="12"/>
      <c r="KI258" s="12"/>
      <c r="KJ258" s="12"/>
      <c r="KK258" s="12"/>
      <c r="KL258" s="12"/>
      <c r="KM258" s="12"/>
      <c r="KN258" s="12"/>
      <c r="KO258" s="12"/>
      <c r="KP258" s="12"/>
      <c r="KQ258" s="12"/>
    </row>
    <row r="259" spans="1:303" s="36" customFormat="1">
      <c r="A259" s="3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</row>
    <row r="260" spans="1:303" s="36" customFormat="1">
      <c r="A260" s="3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</row>
    <row r="261" spans="1:303" s="36" customFormat="1">
      <c r="A261" s="3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</row>
    <row r="262" spans="1:303" s="36" customFormat="1">
      <c r="A262" s="3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</row>
    <row r="263" spans="1:303" s="36" customFormat="1">
      <c r="A263" s="3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</row>
    <row r="264" spans="1:303" s="36" customFormat="1">
      <c r="A264" s="3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</row>
    <row r="265" spans="1:303" s="36" customFormat="1">
      <c r="A265" s="3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</row>
    <row r="266" spans="1:303" s="36" customFormat="1">
      <c r="A266" s="3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</row>
    <row r="267" spans="1:303" s="36" customFormat="1">
      <c r="A267" s="3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</row>
    <row r="268" spans="1:303" s="36" customFormat="1">
      <c r="A268" s="3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</row>
    <row r="269" spans="1:303" s="36" customFormat="1">
      <c r="A269" s="3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</row>
    <row r="270" spans="1:303" s="36" customFormat="1">
      <c r="A270" s="3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</row>
    <row r="271" spans="1:303" s="36" customFormat="1">
      <c r="A271" s="3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  <c r="KE271" s="12"/>
      <c r="KF271" s="12"/>
      <c r="KG271" s="12"/>
      <c r="KH271" s="12"/>
      <c r="KI271" s="12"/>
      <c r="KJ271" s="12"/>
      <c r="KK271" s="12"/>
      <c r="KL271" s="12"/>
      <c r="KM271" s="12"/>
      <c r="KN271" s="12"/>
      <c r="KO271" s="12"/>
      <c r="KP271" s="12"/>
      <c r="KQ271" s="12"/>
    </row>
    <row r="272" spans="1:303" s="36" customFormat="1">
      <c r="A272" s="3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</row>
    <row r="273" spans="1:303" s="36" customFormat="1">
      <c r="A273" s="3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</row>
    <row r="274" spans="1:303" s="36" customFormat="1">
      <c r="A274" s="3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</row>
    <row r="275" spans="1:303" s="36" customFormat="1">
      <c r="A275" s="3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</row>
    <row r="276" spans="1:303" s="36" customFormat="1">
      <c r="A276" s="3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</row>
    <row r="277" spans="1:303" s="36" customFormat="1">
      <c r="A277" s="3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</row>
    <row r="278" spans="1:303" s="36" customFormat="1">
      <c r="A278" s="3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</row>
    <row r="279" spans="1:303" s="36" customFormat="1">
      <c r="A279" s="3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</row>
    <row r="280" spans="1:303" s="36" customFormat="1">
      <c r="A280" s="3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</row>
    <row r="281" spans="1:303" s="36" customFormat="1">
      <c r="A281" s="3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</row>
    <row r="282" spans="1:303" s="36" customFormat="1">
      <c r="A282" s="3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</row>
    <row r="283" spans="1:303" s="36" customFormat="1">
      <c r="A283" s="3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  <c r="KE283" s="12"/>
      <c r="KF283" s="12"/>
      <c r="KG283" s="12"/>
      <c r="KH283" s="12"/>
      <c r="KI283" s="12"/>
      <c r="KJ283" s="12"/>
      <c r="KK283" s="12"/>
      <c r="KL283" s="12"/>
      <c r="KM283" s="12"/>
      <c r="KN283" s="12"/>
      <c r="KO283" s="12"/>
      <c r="KP283" s="12"/>
      <c r="KQ283" s="12"/>
    </row>
    <row r="284" spans="1:303" s="36" customFormat="1">
      <c r="A284" s="3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  <c r="KC284" s="12"/>
      <c r="KD284" s="12"/>
      <c r="KE284" s="12"/>
      <c r="KF284" s="12"/>
      <c r="KG284" s="12"/>
      <c r="KH284" s="12"/>
      <c r="KI284" s="12"/>
      <c r="KJ284" s="12"/>
      <c r="KK284" s="12"/>
      <c r="KL284" s="12"/>
      <c r="KM284" s="12"/>
      <c r="KN284" s="12"/>
      <c r="KO284" s="12"/>
      <c r="KP284" s="12"/>
      <c r="KQ284" s="12"/>
    </row>
    <row r="285" spans="1:303" s="36" customFormat="1">
      <c r="A285" s="3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  <c r="JW285" s="12"/>
      <c r="JX285" s="12"/>
      <c r="JY285" s="12"/>
      <c r="JZ285" s="12"/>
      <c r="KA285" s="12"/>
      <c r="KB285" s="12"/>
      <c r="KC285" s="12"/>
      <c r="KD285" s="12"/>
      <c r="KE285" s="12"/>
      <c r="KF285" s="12"/>
      <c r="KG285" s="12"/>
      <c r="KH285" s="12"/>
      <c r="KI285" s="12"/>
      <c r="KJ285" s="12"/>
      <c r="KK285" s="12"/>
      <c r="KL285" s="12"/>
      <c r="KM285" s="12"/>
      <c r="KN285" s="12"/>
      <c r="KO285" s="12"/>
      <c r="KP285" s="12"/>
      <c r="KQ285" s="12"/>
    </row>
    <row r="286" spans="1:303" s="36" customFormat="1">
      <c r="A286" s="3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</row>
    <row r="287" spans="1:303" s="36" customFormat="1">
      <c r="A287" s="3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  <c r="JW287" s="12"/>
      <c r="JX287" s="12"/>
      <c r="JY287" s="12"/>
      <c r="JZ287" s="12"/>
      <c r="KA287" s="12"/>
      <c r="KB287" s="12"/>
      <c r="KC287" s="12"/>
      <c r="KD287" s="12"/>
      <c r="KE287" s="12"/>
      <c r="KF287" s="12"/>
      <c r="KG287" s="12"/>
      <c r="KH287" s="12"/>
      <c r="KI287" s="12"/>
      <c r="KJ287" s="12"/>
      <c r="KK287" s="12"/>
      <c r="KL287" s="12"/>
      <c r="KM287" s="12"/>
      <c r="KN287" s="12"/>
      <c r="KO287" s="12"/>
      <c r="KP287" s="12"/>
      <c r="KQ287" s="12"/>
    </row>
    <row r="288" spans="1:303" s="36" customFormat="1">
      <c r="A288" s="3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/>
      <c r="KC288" s="12"/>
      <c r="KD288" s="12"/>
      <c r="KE288" s="12"/>
      <c r="KF288" s="12"/>
      <c r="KG288" s="12"/>
      <c r="KH288" s="12"/>
      <c r="KI288" s="12"/>
      <c r="KJ288" s="12"/>
      <c r="KK288" s="12"/>
      <c r="KL288" s="12"/>
      <c r="KM288" s="12"/>
      <c r="KN288" s="12"/>
      <c r="KO288" s="12"/>
      <c r="KP288" s="12"/>
      <c r="KQ288" s="12"/>
    </row>
    <row r="289" spans="1:303" s="36" customFormat="1">
      <c r="A289" s="3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  <c r="KC289" s="12"/>
      <c r="KD289" s="12"/>
      <c r="KE289" s="12"/>
      <c r="KF289" s="12"/>
      <c r="KG289" s="12"/>
      <c r="KH289" s="12"/>
      <c r="KI289" s="12"/>
      <c r="KJ289" s="12"/>
      <c r="KK289" s="12"/>
      <c r="KL289" s="12"/>
      <c r="KM289" s="12"/>
      <c r="KN289" s="12"/>
      <c r="KO289" s="12"/>
      <c r="KP289" s="12"/>
      <c r="KQ289" s="12"/>
    </row>
    <row r="290" spans="1:303" s="36" customFormat="1">
      <c r="A290" s="3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  <c r="KC290" s="12"/>
      <c r="KD290" s="12"/>
      <c r="KE290" s="12"/>
      <c r="KF290" s="12"/>
      <c r="KG290" s="12"/>
      <c r="KH290" s="12"/>
      <c r="KI290" s="12"/>
      <c r="KJ290" s="12"/>
      <c r="KK290" s="12"/>
      <c r="KL290" s="12"/>
      <c r="KM290" s="12"/>
      <c r="KN290" s="12"/>
      <c r="KO290" s="12"/>
      <c r="KP290" s="12"/>
      <c r="KQ290" s="12"/>
    </row>
    <row r="291" spans="1:303" s="36" customFormat="1">
      <c r="A291" s="3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/>
      <c r="KC291" s="12"/>
      <c r="KD291" s="12"/>
      <c r="KE291" s="12"/>
      <c r="KF291" s="12"/>
      <c r="KG291" s="12"/>
      <c r="KH291" s="12"/>
      <c r="KI291" s="12"/>
      <c r="KJ291" s="12"/>
      <c r="KK291" s="12"/>
      <c r="KL291" s="12"/>
      <c r="KM291" s="12"/>
      <c r="KN291" s="12"/>
      <c r="KO291" s="12"/>
      <c r="KP291" s="12"/>
      <c r="KQ291" s="12"/>
    </row>
    <row r="292" spans="1:303" s="36" customFormat="1">
      <c r="A292" s="3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/>
      <c r="KC292" s="12"/>
      <c r="KD292" s="12"/>
      <c r="KE292" s="12"/>
      <c r="KF292" s="12"/>
      <c r="KG292" s="12"/>
      <c r="KH292" s="12"/>
      <c r="KI292" s="12"/>
      <c r="KJ292" s="12"/>
      <c r="KK292" s="12"/>
      <c r="KL292" s="12"/>
      <c r="KM292" s="12"/>
      <c r="KN292" s="12"/>
      <c r="KO292" s="12"/>
      <c r="KP292" s="12"/>
      <c r="KQ292" s="12"/>
    </row>
    <row r="293" spans="1:303" s="36" customFormat="1">
      <c r="A293" s="3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/>
      <c r="KC293" s="12"/>
      <c r="KD293" s="12"/>
      <c r="KE293" s="12"/>
      <c r="KF293" s="12"/>
      <c r="KG293" s="12"/>
      <c r="KH293" s="12"/>
      <c r="KI293" s="12"/>
      <c r="KJ293" s="12"/>
      <c r="KK293" s="12"/>
      <c r="KL293" s="12"/>
      <c r="KM293" s="12"/>
      <c r="KN293" s="12"/>
      <c r="KO293" s="12"/>
      <c r="KP293" s="12"/>
      <c r="KQ293" s="12"/>
    </row>
    <row r="294" spans="1:303" s="36" customFormat="1">
      <c r="A294" s="3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/>
      <c r="KC294" s="12"/>
      <c r="KD294" s="12"/>
      <c r="KE294" s="12"/>
      <c r="KF294" s="12"/>
      <c r="KG294" s="12"/>
      <c r="KH294" s="12"/>
      <c r="KI294" s="12"/>
      <c r="KJ294" s="12"/>
      <c r="KK294" s="12"/>
      <c r="KL294" s="12"/>
      <c r="KM294" s="12"/>
      <c r="KN294" s="12"/>
      <c r="KO294" s="12"/>
      <c r="KP294" s="12"/>
      <c r="KQ294" s="12"/>
    </row>
    <row r="295" spans="1:303" s="36" customFormat="1">
      <c r="A295" s="3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  <c r="KE295" s="12"/>
      <c r="KF295" s="12"/>
      <c r="KG295" s="12"/>
      <c r="KH295" s="12"/>
      <c r="KI295" s="12"/>
      <c r="KJ295" s="12"/>
      <c r="KK295" s="12"/>
      <c r="KL295" s="12"/>
      <c r="KM295" s="12"/>
      <c r="KN295" s="12"/>
      <c r="KO295" s="12"/>
      <c r="KP295" s="12"/>
      <c r="KQ295" s="12"/>
    </row>
    <row r="296" spans="1:303" s="36" customFormat="1">
      <c r="A296" s="3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</row>
    <row r="297" spans="1:303" s="36" customFormat="1">
      <c r="A297" s="3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/>
      <c r="KQ297" s="12"/>
    </row>
    <row r="298" spans="1:303" s="36" customFormat="1">
      <c r="A298" s="3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</row>
    <row r="299" spans="1:303" s="36" customFormat="1">
      <c r="A299" s="3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/>
      <c r="KC299" s="12"/>
      <c r="KD299" s="12"/>
      <c r="KE299" s="12"/>
      <c r="KF299" s="12"/>
      <c r="KG299" s="12"/>
      <c r="KH299" s="12"/>
      <c r="KI299" s="12"/>
      <c r="KJ299" s="12"/>
      <c r="KK299" s="12"/>
      <c r="KL299" s="12"/>
      <c r="KM299" s="12"/>
      <c r="KN299" s="12"/>
      <c r="KO299" s="12"/>
      <c r="KP299" s="12"/>
      <c r="KQ299" s="12"/>
    </row>
    <row r="300" spans="1:303" s="36" customFormat="1">
      <c r="A300" s="3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</row>
    <row r="301" spans="1:303" s="36" customFormat="1">
      <c r="A301" s="3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/>
      <c r="KP301" s="12"/>
      <c r="KQ301" s="12"/>
    </row>
    <row r="302" spans="1:303" s="36" customFormat="1">
      <c r="A302" s="3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/>
      <c r="KQ302" s="12"/>
    </row>
    <row r="303" spans="1:303" s="36" customFormat="1">
      <c r="A303" s="3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</row>
    <row r="304" spans="1:303" s="36" customFormat="1">
      <c r="A304" s="3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</row>
    <row r="305" spans="1:303" s="36" customFormat="1">
      <c r="A305" s="3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</row>
    <row r="306" spans="1:303" s="36" customFormat="1">
      <c r="A306" s="3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</row>
    <row r="307" spans="1:303" s="36" customFormat="1">
      <c r="A307" s="3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/>
      <c r="KD307" s="12"/>
      <c r="KE307" s="12"/>
      <c r="KF307" s="12"/>
      <c r="KG307" s="12"/>
      <c r="KH307" s="12"/>
      <c r="KI307" s="12"/>
      <c r="KJ307" s="12"/>
      <c r="KK307" s="12"/>
      <c r="KL307" s="12"/>
      <c r="KM307" s="12"/>
      <c r="KN307" s="12"/>
      <c r="KO307" s="12"/>
      <c r="KP307" s="12"/>
      <c r="KQ307" s="12"/>
    </row>
    <row r="308" spans="1:303" s="36" customFormat="1">
      <c r="A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/>
      <c r="KD308" s="12"/>
      <c r="KE308" s="12"/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/>
      <c r="KQ308" s="12"/>
    </row>
    <row r="309" spans="1:303" s="36" customFormat="1">
      <c r="A309" s="3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</row>
    <row r="310" spans="1:303" s="36" customFormat="1">
      <c r="A310" s="3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</row>
    <row r="311" spans="1:303" s="36" customFormat="1">
      <c r="A311" s="3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</row>
    <row r="312" spans="1:303" s="36" customFormat="1">
      <c r="A312" s="3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  <c r="KC312" s="12"/>
      <c r="KD312" s="12"/>
      <c r="KE312" s="12"/>
      <c r="KF312" s="12"/>
      <c r="KG312" s="12"/>
      <c r="KH312" s="12"/>
      <c r="KI312" s="12"/>
      <c r="KJ312" s="12"/>
      <c r="KK312" s="12"/>
      <c r="KL312" s="12"/>
      <c r="KM312" s="12"/>
      <c r="KN312" s="12"/>
      <c r="KO312" s="12"/>
      <c r="KP312" s="12"/>
      <c r="KQ312" s="12"/>
    </row>
    <row r="313" spans="1:303" s="36" customFormat="1">
      <c r="A313" s="3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  <c r="KE313" s="12"/>
      <c r="KF313" s="12"/>
      <c r="KG313" s="12"/>
      <c r="KH313" s="12"/>
      <c r="KI313" s="12"/>
      <c r="KJ313" s="12"/>
      <c r="KK313" s="12"/>
      <c r="KL313" s="12"/>
      <c r="KM313" s="12"/>
      <c r="KN313" s="12"/>
      <c r="KO313" s="12"/>
      <c r="KP313" s="12"/>
      <c r="KQ313" s="12"/>
    </row>
    <row r="314" spans="1:303" s="36" customFormat="1">
      <c r="A314" s="3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</row>
    <row r="315" spans="1:303" s="36" customFormat="1">
      <c r="A315" s="3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  <c r="KC315" s="12"/>
      <c r="KD315" s="12"/>
      <c r="KE315" s="12"/>
      <c r="KF315" s="12"/>
      <c r="KG315" s="12"/>
      <c r="KH315" s="12"/>
      <c r="KI315" s="12"/>
      <c r="KJ315" s="12"/>
      <c r="KK315" s="12"/>
      <c r="KL315" s="12"/>
      <c r="KM315" s="12"/>
      <c r="KN315" s="12"/>
      <c r="KO315" s="12"/>
      <c r="KP315" s="12"/>
      <c r="KQ315" s="12"/>
    </row>
    <row r="316" spans="1:303" s="36" customFormat="1">
      <c r="A316" s="3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  <c r="JW316" s="12"/>
      <c r="JX316" s="12"/>
      <c r="JY316" s="12"/>
      <c r="JZ316" s="12"/>
      <c r="KA316" s="12"/>
      <c r="KB316" s="12"/>
      <c r="KC316" s="12"/>
      <c r="KD316" s="12"/>
      <c r="KE316" s="12"/>
      <c r="KF316" s="12"/>
      <c r="KG316" s="12"/>
      <c r="KH316" s="12"/>
      <c r="KI316" s="12"/>
      <c r="KJ316" s="12"/>
      <c r="KK316" s="12"/>
      <c r="KL316" s="12"/>
      <c r="KM316" s="12"/>
      <c r="KN316" s="12"/>
      <c r="KO316" s="12"/>
      <c r="KP316" s="12"/>
      <c r="KQ316" s="12"/>
    </row>
    <row r="317" spans="1:303" s="36" customFormat="1">
      <c r="A317" s="3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  <c r="JW317" s="12"/>
      <c r="JX317" s="12"/>
      <c r="JY317" s="12"/>
      <c r="JZ317" s="12"/>
      <c r="KA317" s="12"/>
      <c r="KB317" s="12"/>
      <c r="KC317" s="12"/>
      <c r="KD317" s="12"/>
      <c r="KE317" s="12"/>
      <c r="KF317" s="12"/>
      <c r="KG317" s="12"/>
      <c r="KH317" s="12"/>
      <c r="KI317" s="12"/>
      <c r="KJ317" s="12"/>
      <c r="KK317" s="12"/>
      <c r="KL317" s="12"/>
      <c r="KM317" s="12"/>
      <c r="KN317" s="12"/>
      <c r="KO317" s="12"/>
      <c r="KP317" s="12"/>
      <c r="KQ317" s="12"/>
    </row>
    <row r="318" spans="1:303" s="36" customFormat="1">
      <c r="A318" s="3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  <c r="JW318" s="12"/>
      <c r="JX318" s="12"/>
      <c r="JY318" s="12"/>
      <c r="JZ318" s="12"/>
      <c r="KA318" s="12"/>
      <c r="KB318" s="12"/>
      <c r="KC318" s="12"/>
      <c r="KD318" s="12"/>
      <c r="KE318" s="12"/>
      <c r="KF318" s="12"/>
      <c r="KG318" s="12"/>
      <c r="KH318" s="12"/>
      <c r="KI318" s="12"/>
      <c r="KJ318" s="12"/>
      <c r="KK318" s="12"/>
      <c r="KL318" s="12"/>
      <c r="KM318" s="12"/>
      <c r="KN318" s="12"/>
      <c r="KO318" s="12"/>
      <c r="KP318" s="12"/>
      <c r="KQ318" s="12"/>
    </row>
    <row r="319" spans="1:303" s="36" customFormat="1">
      <c r="A319" s="3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  <c r="JW319" s="12"/>
      <c r="JX319" s="12"/>
      <c r="JY319" s="12"/>
      <c r="JZ319" s="12"/>
      <c r="KA319" s="12"/>
      <c r="KB319" s="12"/>
      <c r="KC319" s="12"/>
      <c r="KD319" s="12"/>
      <c r="KE319" s="12"/>
      <c r="KF319" s="12"/>
      <c r="KG319" s="12"/>
      <c r="KH319" s="12"/>
      <c r="KI319" s="12"/>
      <c r="KJ319" s="12"/>
      <c r="KK319" s="12"/>
      <c r="KL319" s="12"/>
      <c r="KM319" s="12"/>
      <c r="KN319" s="12"/>
      <c r="KO319" s="12"/>
      <c r="KP319" s="12"/>
      <c r="KQ319" s="12"/>
    </row>
    <row r="320" spans="1:303" s="36" customFormat="1">
      <c r="A320" s="3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  <c r="KC320" s="12"/>
      <c r="KD320" s="12"/>
      <c r="KE320" s="12"/>
      <c r="KF320" s="12"/>
      <c r="KG320" s="12"/>
      <c r="KH320" s="12"/>
      <c r="KI320" s="12"/>
      <c r="KJ320" s="12"/>
      <c r="KK320" s="12"/>
      <c r="KL320" s="12"/>
      <c r="KM320" s="12"/>
      <c r="KN320" s="12"/>
      <c r="KO320" s="12"/>
      <c r="KP320" s="12"/>
      <c r="KQ320" s="12"/>
    </row>
    <row r="321" spans="1:303" s="36" customFormat="1">
      <c r="A321" s="3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  <c r="KC321" s="12"/>
      <c r="KD321" s="12"/>
      <c r="KE321" s="12"/>
      <c r="KF321" s="12"/>
      <c r="KG321" s="12"/>
      <c r="KH321" s="12"/>
      <c r="KI321" s="12"/>
      <c r="KJ321" s="12"/>
      <c r="KK321" s="12"/>
      <c r="KL321" s="12"/>
      <c r="KM321" s="12"/>
      <c r="KN321" s="12"/>
      <c r="KO321" s="12"/>
      <c r="KP321" s="12"/>
      <c r="KQ321" s="12"/>
    </row>
    <row r="322" spans="1:303" s="36" customFormat="1">
      <c r="A322" s="3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  <c r="KC322" s="12"/>
      <c r="KD322" s="12"/>
      <c r="KE322" s="12"/>
      <c r="KF322" s="12"/>
      <c r="KG322" s="12"/>
      <c r="KH322" s="12"/>
      <c r="KI322" s="12"/>
      <c r="KJ322" s="12"/>
      <c r="KK322" s="12"/>
      <c r="KL322" s="12"/>
      <c r="KM322" s="12"/>
      <c r="KN322" s="12"/>
      <c r="KO322" s="12"/>
      <c r="KP322" s="12"/>
      <c r="KQ322" s="12"/>
    </row>
    <row r="323" spans="1:303" s="36" customFormat="1">
      <c r="A323" s="3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  <c r="KC323" s="12"/>
      <c r="KD323" s="12"/>
      <c r="KE323" s="12"/>
      <c r="KF323" s="12"/>
      <c r="KG323" s="12"/>
      <c r="KH323" s="12"/>
      <c r="KI323" s="12"/>
      <c r="KJ323" s="12"/>
      <c r="KK323" s="12"/>
      <c r="KL323" s="12"/>
      <c r="KM323" s="12"/>
      <c r="KN323" s="12"/>
      <c r="KO323" s="12"/>
      <c r="KP323" s="12"/>
      <c r="KQ323" s="12"/>
    </row>
    <row r="324" spans="1:303" s="36" customFormat="1">
      <c r="A324" s="3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  <c r="KC324" s="12"/>
      <c r="KD324" s="12"/>
      <c r="KE324" s="12"/>
      <c r="KF324" s="12"/>
      <c r="KG324" s="12"/>
      <c r="KH324" s="12"/>
      <c r="KI324" s="12"/>
      <c r="KJ324" s="12"/>
      <c r="KK324" s="12"/>
      <c r="KL324" s="12"/>
      <c r="KM324" s="12"/>
      <c r="KN324" s="12"/>
      <c r="KO324" s="12"/>
      <c r="KP324" s="12"/>
      <c r="KQ324" s="12"/>
    </row>
    <row r="325" spans="1:303" s="36" customFormat="1">
      <c r="A325" s="3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  <c r="KC325" s="12"/>
      <c r="KD325" s="12"/>
      <c r="KE325" s="12"/>
      <c r="KF325" s="12"/>
      <c r="KG325" s="12"/>
      <c r="KH325" s="12"/>
      <c r="KI325" s="12"/>
      <c r="KJ325" s="12"/>
      <c r="KK325" s="12"/>
      <c r="KL325" s="12"/>
      <c r="KM325" s="12"/>
      <c r="KN325" s="12"/>
      <c r="KO325" s="12"/>
      <c r="KP325" s="12"/>
      <c r="KQ325" s="12"/>
    </row>
    <row r="326" spans="1:303" s="36" customFormat="1">
      <c r="A326" s="3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  <c r="KC326" s="12"/>
      <c r="KD326" s="12"/>
      <c r="KE326" s="12"/>
      <c r="KF326" s="12"/>
      <c r="KG326" s="12"/>
      <c r="KH326" s="12"/>
      <c r="KI326" s="12"/>
      <c r="KJ326" s="12"/>
      <c r="KK326" s="12"/>
      <c r="KL326" s="12"/>
      <c r="KM326" s="12"/>
      <c r="KN326" s="12"/>
      <c r="KO326" s="12"/>
      <c r="KP326" s="12"/>
      <c r="KQ326" s="12"/>
    </row>
    <row r="327" spans="1:303" s="36" customFormat="1">
      <c r="A327" s="3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  <c r="KC327" s="12"/>
      <c r="KD327" s="12"/>
      <c r="KE327" s="12"/>
      <c r="KF327" s="12"/>
      <c r="KG327" s="12"/>
      <c r="KH327" s="12"/>
      <c r="KI327" s="12"/>
      <c r="KJ327" s="12"/>
      <c r="KK327" s="12"/>
      <c r="KL327" s="12"/>
      <c r="KM327" s="12"/>
      <c r="KN327" s="12"/>
      <c r="KO327" s="12"/>
      <c r="KP327" s="12"/>
      <c r="KQ327" s="12"/>
    </row>
    <row r="328" spans="1:303" s="36" customFormat="1">
      <c r="A328" s="3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  <c r="KC328" s="12"/>
      <c r="KD328" s="12"/>
      <c r="KE328" s="12"/>
      <c r="KF328" s="12"/>
      <c r="KG328" s="12"/>
      <c r="KH328" s="12"/>
      <c r="KI328" s="12"/>
      <c r="KJ328" s="12"/>
      <c r="KK328" s="12"/>
      <c r="KL328" s="12"/>
      <c r="KM328" s="12"/>
      <c r="KN328" s="12"/>
      <c r="KO328" s="12"/>
      <c r="KP328" s="12"/>
      <c r="KQ328" s="12"/>
    </row>
    <row r="329" spans="1:303" s="36" customFormat="1">
      <c r="A329" s="3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  <c r="KC329" s="12"/>
      <c r="KD329" s="12"/>
      <c r="KE329" s="12"/>
      <c r="KF329" s="12"/>
      <c r="KG329" s="12"/>
      <c r="KH329" s="12"/>
      <c r="KI329" s="12"/>
      <c r="KJ329" s="12"/>
      <c r="KK329" s="12"/>
      <c r="KL329" s="12"/>
      <c r="KM329" s="12"/>
      <c r="KN329" s="12"/>
      <c r="KO329" s="12"/>
      <c r="KP329" s="12"/>
      <c r="KQ329" s="12"/>
    </row>
    <row r="330" spans="1:303" s="36" customFormat="1">
      <c r="A330" s="3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  <c r="KC330" s="12"/>
      <c r="KD330" s="12"/>
      <c r="KE330" s="12"/>
      <c r="KF330" s="12"/>
      <c r="KG330" s="12"/>
      <c r="KH330" s="12"/>
      <c r="KI330" s="12"/>
      <c r="KJ330" s="12"/>
      <c r="KK330" s="12"/>
      <c r="KL330" s="12"/>
      <c r="KM330" s="12"/>
      <c r="KN330" s="12"/>
      <c r="KO330" s="12"/>
      <c r="KP330" s="12"/>
      <c r="KQ330" s="12"/>
    </row>
    <row r="331" spans="1:303" s="36" customFormat="1">
      <c r="A331" s="3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  <c r="KC331" s="12"/>
      <c r="KD331" s="12"/>
      <c r="KE331" s="12"/>
      <c r="KF331" s="12"/>
      <c r="KG331" s="12"/>
      <c r="KH331" s="12"/>
      <c r="KI331" s="12"/>
      <c r="KJ331" s="12"/>
      <c r="KK331" s="12"/>
      <c r="KL331" s="12"/>
      <c r="KM331" s="12"/>
      <c r="KN331" s="12"/>
      <c r="KO331" s="12"/>
      <c r="KP331" s="12"/>
      <c r="KQ331" s="12"/>
    </row>
    <row r="332" spans="1:303" s="36" customFormat="1">
      <c r="A332" s="3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  <c r="KC332" s="12"/>
      <c r="KD332" s="12"/>
      <c r="KE332" s="12"/>
      <c r="KF332" s="12"/>
      <c r="KG332" s="12"/>
      <c r="KH332" s="12"/>
      <c r="KI332" s="12"/>
      <c r="KJ332" s="12"/>
      <c r="KK332" s="12"/>
      <c r="KL332" s="12"/>
      <c r="KM332" s="12"/>
      <c r="KN332" s="12"/>
      <c r="KO332" s="12"/>
      <c r="KP332" s="12"/>
      <c r="KQ332" s="12"/>
    </row>
    <row r="333" spans="1:303" s="36" customFormat="1">
      <c r="A333" s="3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  <c r="KC333" s="12"/>
      <c r="KD333" s="12"/>
      <c r="KE333" s="12"/>
      <c r="KF333" s="12"/>
      <c r="KG333" s="12"/>
      <c r="KH333" s="12"/>
      <c r="KI333" s="12"/>
      <c r="KJ333" s="12"/>
      <c r="KK333" s="12"/>
      <c r="KL333" s="12"/>
      <c r="KM333" s="12"/>
      <c r="KN333" s="12"/>
      <c r="KO333" s="12"/>
      <c r="KP333" s="12"/>
      <c r="KQ333" s="12"/>
    </row>
    <row r="334" spans="1:303" s="36" customFormat="1">
      <c r="A334" s="3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  <c r="KC334" s="12"/>
      <c r="KD334" s="12"/>
      <c r="KE334" s="12"/>
      <c r="KF334" s="12"/>
      <c r="KG334" s="12"/>
      <c r="KH334" s="12"/>
      <c r="KI334" s="12"/>
      <c r="KJ334" s="12"/>
      <c r="KK334" s="12"/>
      <c r="KL334" s="12"/>
      <c r="KM334" s="12"/>
      <c r="KN334" s="12"/>
      <c r="KO334" s="12"/>
      <c r="KP334" s="12"/>
      <c r="KQ334" s="12"/>
    </row>
    <row r="335" spans="1:303" s="36" customFormat="1">
      <c r="A335" s="3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  <c r="KC335" s="12"/>
      <c r="KD335" s="12"/>
      <c r="KE335" s="12"/>
      <c r="KF335" s="12"/>
      <c r="KG335" s="12"/>
      <c r="KH335" s="12"/>
      <c r="KI335" s="12"/>
      <c r="KJ335" s="12"/>
      <c r="KK335" s="12"/>
      <c r="KL335" s="12"/>
      <c r="KM335" s="12"/>
      <c r="KN335" s="12"/>
      <c r="KO335" s="12"/>
      <c r="KP335" s="12"/>
      <c r="KQ335" s="12"/>
    </row>
    <row r="336" spans="1:303" s="36" customFormat="1">
      <c r="A336" s="3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  <c r="KC336" s="12"/>
      <c r="KD336" s="12"/>
      <c r="KE336" s="12"/>
      <c r="KF336" s="12"/>
      <c r="KG336" s="12"/>
      <c r="KH336" s="12"/>
      <c r="KI336" s="12"/>
      <c r="KJ336" s="12"/>
      <c r="KK336" s="12"/>
      <c r="KL336" s="12"/>
      <c r="KM336" s="12"/>
      <c r="KN336" s="12"/>
      <c r="KO336" s="12"/>
      <c r="KP336" s="12"/>
      <c r="KQ336" s="12"/>
    </row>
    <row r="337" spans="1:303" s="36" customFormat="1">
      <c r="A337" s="3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  <c r="KC337" s="12"/>
      <c r="KD337" s="12"/>
      <c r="KE337" s="12"/>
      <c r="KF337" s="12"/>
      <c r="KG337" s="12"/>
      <c r="KH337" s="12"/>
      <c r="KI337" s="12"/>
      <c r="KJ337" s="12"/>
      <c r="KK337" s="12"/>
      <c r="KL337" s="12"/>
      <c r="KM337" s="12"/>
      <c r="KN337" s="12"/>
      <c r="KO337" s="12"/>
      <c r="KP337" s="12"/>
      <c r="KQ337" s="12"/>
    </row>
    <row r="338" spans="1:303" s="36" customFormat="1">
      <c r="A338" s="3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  <c r="KC338" s="12"/>
      <c r="KD338" s="12"/>
      <c r="KE338" s="12"/>
      <c r="KF338" s="12"/>
      <c r="KG338" s="12"/>
      <c r="KH338" s="12"/>
      <c r="KI338" s="12"/>
      <c r="KJ338" s="12"/>
      <c r="KK338" s="12"/>
      <c r="KL338" s="12"/>
      <c r="KM338" s="12"/>
      <c r="KN338" s="12"/>
      <c r="KO338" s="12"/>
      <c r="KP338" s="12"/>
      <c r="KQ338" s="12"/>
    </row>
    <row r="339" spans="1:303" s="36" customFormat="1">
      <c r="A339" s="3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  <c r="JW339" s="12"/>
      <c r="JX339" s="12"/>
      <c r="JY339" s="12"/>
      <c r="JZ339" s="12"/>
      <c r="KA339" s="12"/>
      <c r="KB339" s="12"/>
      <c r="KC339" s="12"/>
      <c r="KD339" s="12"/>
      <c r="KE339" s="12"/>
      <c r="KF339" s="12"/>
      <c r="KG339" s="12"/>
      <c r="KH339" s="12"/>
      <c r="KI339" s="12"/>
      <c r="KJ339" s="12"/>
      <c r="KK339" s="12"/>
      <c r="KL339" s="12"/>
      <c r="KM339" s="12"/>
      <c r="KN339" s="12"/>
      <c r="KO339" s="12"/>
      <c r="KP339" s="12"/>
      <c r="KQ339" s="12"/>
    </row>
    <row r="340" spans="1:303" s="36" customFormat="1">
      <c r="A340" s="3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  <c r="KC340" s="12"/>
      <c r="KD340" s="12"/>
      <c r="KE340" s="12"/>
      <c r="KF340" s="12"/>
      <c r="KG340" s="12"/>
      <c r="KH340" s="12"/>
      <c r="KI340" s="12"/>
      <c r="KJ340" s="12"/>
      <c r="KK340" s="12"/>
      <c r="KL340" s="12"/>
      <c r="KM340" s="12"/>
      <c r="KN340" s="12"/>
      <c r="KO340" s="12"/>
      <c r="KP340" s="12"/>
      <c r="KQ340" s="12"/>
    </row>
    <row r="341" spans="1:303" s="36" customFormat="1">
      <c r="A341" s="3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  <c r="KC341" s="12"/>
      <c r="KD341" s="12"/>
      <c r="KE341" s="12"/>
      <c r="KF341" s="12"/>
      <c r="KG341" s="12"/>
      <c r="KH341" s="12"/>
      <c r="KI341" s="12"/>
      <c r="KJ341" s="12"/>
      <c r="KK341" s="12"/>
      <c r="KL341" s="12"/>
      <c r="KM341" s="12"/>
      <c r="KN341" s="12"/>
      <c r="KO341" s="12"/>
      <c r="KP341" s="12"/>
      <c r="KQ341" s="12"/>
    </row>
    <row r="342" spans="1:303" s="36" customFormat="1">
      <c r="A342" s="3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  <c r="KC342" s="12"/>
      <c r="KD342" s="12"/>
      <c r="KE342" s="12"/>
      <c r="KF342" s="12"/>
      <c r="KG342" s="12"/>
      <c r="KH342" s="12"/>
      <c r="KI342" s="12"/>
      <c r="KJ342" s="12"/>
      <c r="KK342" s="12"/>
      <c r="KL342" s="12"/>
      <c r="KM342" s="12"/>
      <c r="KN342" s="12"/>
      <c r="KO342" s="12"/>
      <c r="KP342" s="12"/>
      <c r="KQ342" s="12"/>
    </row>
    <row r="343" spans="1:303" s="36" customFormat="1">
      <c r="A343" s="3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  <c r="KC343" s="12"/>
      <c r="KD343" s="12"/>
      <c r="KE343" s="12"/>
      <c r="KF343" s="12"/>
      <c r="KG343" s="12"/>
      <c r="KH343" s="12"/>
      <c r="KI343" s="12"/>
      <c r="KJ343" s="12"/>
      <c r="KK343" s="12"/>
      <c r="KL343" s="12"/>
      <c r="KM343" s="12"/>
      <c r="KN343" s="12"/>
      <c r="KO343" s="12"/>
      <c r="KP343" s="12"/>
      <c r="KQ343" s="12"/>
    </row>
    <row r="344" spans="1:303" s="36" customFormat="1">
      <c r="A344" s="3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  <c r="KC344" s="12"/>
      <c r="KD344" s="12"/>
      <c r="KE344" s="12"/>
      <c r="KF344" s="12"/>
      <c r="KG344" s="12"/>
      <c r="KH344" s="12"/>
      <c r="KI344" s="12"/>
      <c r="KJ344" s="12"/>
      <c r="KK344" s="12"/>
      <c r="KL344" s="12"/>
      <c r="KM344" s="12"/>
      <c r="KN344" s="12"/>
      <c r="KO344" s="12"/>
      <c r="KP344" s="12"/>
      <c r="KQ344" s="12"/>
    </row>
    <row r="345" spans="1:303" s="36" customFormat="1">
      <c r="A345" s="3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  <c r="JW345" s="12"/>
      <c r="JX345" s="12"/>
      <c r="JY345" s="12"/>
      <c r="JZ345" s="12"/>
      <c r="KA345" s="12"/>
      <c r="KB345" s="12"/>
      <c r="KC345" s="12"/>
      <c r="KD345" s="12"/>
      <c r="KE345" s="12"/>
      <c r="KF345" s="12"/>
      <c r="KG345" s="12"/>
      <c r="KH345" s="12"/>
      <c r="KI345" s="12"/>
      <c r="KJ345" s="12"/>
      <c r="KK345" s="12"/>
      <c r="KL345" s="12"/>
      <c r="KM345" s="12"/>
      <c r="KN345" s="12"/>
      <c r="KO345" s="12"/>
      <c r="KP345" s="12"/>
      <c r="KQ345" s="12"/>
    </row>
    <row r="346" spans="1:303" s="36" customFormat="1">
      <c r="A346" s="3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  <c r="JW346" s="12"/>
      <c r="JX346" s="12"/>
      <c r="JY346" s="12"/>
      <c r="JZ346" s="12"/>
      <c r="KA346" s="12"/>
      <c r="KB346" s="12"/>
      <c r="KC346" s="12"/>
      <c r="KD346" s="12"/>
      <c r="KE346" s="12"/>
      <c r="KF346" s="12"/>
      <c r="KG346" s="12"/>
      <c r="KH346" s="12"/>
      <c r="KI346" s="12"/>
      <c r="KJ346" s="12"/>
      <c r="KK346" s="12"/>
      <c r="KL346" s="12"/>
      <c r="KM346" s="12"/>
      <c r="KN346" s="12"/>
      <c r="KO346" s="12"/>
      <c r="KP346" s="12"/>
      <c r="KQ346" s="12"/>
    </row>
    <row r="347" spans="1:303" s="36" customFormat="1">
      <c r="A347" s="3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  <c r="KC347" s="12"/>
      <c r="KD347" s="12"/>
      <c r="KE347" s="12"/>
      <c r="KF347" s="12"/>
      <c r="KG347" s="12"/>
      <c r="KH347" s="12"/>
      <c r="KI347" s="12"/>
      <c r="KJ347" s="12"/>
      <c r="KK347" s="12"/>
      <c r="KL347" s="12"/>
      <c r="KM347" s="12"/>
      <c r="KN347" s="12"/>
      <c r="KO347" s="12"/>
      <c r="KP347" s="12"/>
      <c r="KQ347" s="12"/>
    </row>
    <row r="348" spans="1:303" s="36" customFormat="1">
      <c r="A348" s="3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  <c r="KC348" s="12"/>
      <c r="KD348" s="12"/>
      <c r="KE348" s="12"/>
      <c r="KF348" s="12"/>
      <c r="KG348" s="12"/>
      <c r="KH348" s="12"/>
      <c r="KI348" s="12"/>
      <c r="KJ348" s="12"/>
      <c r="KK348" s="12"/>
      <c r="KL348" s="12"/>
      <c r="KM348" s="12"/>
      <c r="KN348" s="12"/>
      <c r="KO348" s="12"/>
      <c r="KP348" s="12"/>
      <c r="KQ348" s="12"/>
    </row>
    <row r="349" spans="1:303" s="36" customFormat="1">
      <c r="A349" s="3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  <c r="KC349" s="12"/>
      <c r="KD349" s="12"/>
      <c r="KE349" s="12"/>
      <c r="KF349" s="12"/>
      <c r="KG349" s="12"/>
      <c r="KH349" s="12"/>
      <c r="KI349" s="12"/>
      <c r="KJ349" s="12"/>
      <c r="KK349" s="12"/>
      <c r="KL349" s="12"/>
      <c r="KM349" s="12"/>
      <c r="KN349" s="12"/>
      <c r="KO349" s="12"/>
      <c r="KP349" s="12"/>
      <c r="KQ349" s="12"/>
    </row>
    <row r="350" spans="1:303" s="36" customFormat="1">
      <c r="A350" s="3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  <c r="KC350" s="12"/>
      <c r="KD350" s="12"/>
      <c r="KE350" s="12"/>
      <c r="KF350" s="12"/>
      <c r="KG350" s="12"/>
      <c r="KH350" s="12"/>
      <c r="KI350" s="12"/>
      <c r="KJ350" s="12"/>
      <c r="KK350" s="12"/>
      <c r="KL350" s="12"/>
      <c r="KM350" s="12"/>
      <c r="KN350" s="12"/>
      <c r="KO350" s="12"/>
      <c r="KP350" s="12"/>
      <c r="KQ350" s="12"/>
    </row>
    <row r="351" spans="1:303" s="36" customFormat="1">
      <c r="A351" s="3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  <c r="KC351" s="12"/>
      <c r="KD351" s="12"/>
      <c r="KE351" s="12"/>
      <c r="KF351" s="12"/>
      <c r="KG351" s="12"/>
      <c r="KH351" s="12"/>
      <c r="KI351" s="12"/>
      <c r="KJ351" s="12"/>
      <c r="KK351" s="12"/>
      <c r="KL351" s="12"/>
      <c r="KM351" s="12"/>
      <c r="KN351" s="12"/>
      <c r="KO351" s="12"/>
      <c r="KP351" s="12"/>
      <c r="KQ351" s="12"/>
    </row>
    <row r="352" spans="1:303" s="36" customFormat="1">
      <c r="A352" s="3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  <c r="KC352" s="12"/>
      <c r="KD352" s="12"/>
      <c r="KE352" s="12"/>
      <c r="KF352" s="12"/>
      <c r="KG352" s="12"/>
      <c r="KH352" s="12"/>
      <c r="KI352" s="12"/>
      <c r="KJ352" s="12"/>
      <c r="KK352" s="12"/>
      <c r="KL352" s="12"/>
      <c r="KM352" s="12"/>
      <c r="KN352" s="12"/>
      <c r="KO352" s="12"/>
      <c r="KP352" s="12"/>
      <c r="KQ352" s="12"/>
    </row>
    <row r="353" spans="1:303" s="36" customFormat="1">
      <c r="A353" s="3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  <c r="JW353" s="12"/>
      <c r="JX353" s="12"/>
      <c r="JY353" s="12"/>
      <c r="JZ353" s="12"/>
      <c r="KA353" s="12"/>
      <c r="KB353" s="12"/>
      <c r="KC353" s="12"/>
      <c r="KD353" s="12"/>
      <c r="KE353" s="12"/>
      <c r="KF353" s="12"/>
      <c r="KG353" s="12"/>
      <c r="KH353" s="12"/>
      <c r="KI353" s="12"/>
      <c r="KJ353" s="12"/>
      <c r="KK353" s="12"/>
      <c r="KL353" s="12"/>
      <c r="KM353" s="12"/>
      <c r="KN353" s="12"/>
      <c r="KO353" s="12"/>
      <c r="KP353" s="12"/>
      <c r="KQ353" s="12"/>
    </row>
    <row r="354" spans="1:303" s="36" customFormat="1">
      <c r="A354" s="3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  <c r="JW354" s="12"/>
      <c r="JX354" s="12"/>
      <c r="JY354" s="12"/>
      <c r="JZ354" s="12"/>
      <c r="KA354" s="12"/>
      <c r="KB354" s="12"/>
      <c r="KC354" s="12"/>
      <c r="KD354" s="12"/>
      <c r="KE354" s="12"/>
      <c r="KF354" s="12"/>
      <c r="KG354" s="12"/>
      <c r="KH354" s="12"/>
      <c r="KI354" s="12"/>
      <c r="KJ354" s="12"/>
      <c r="KK354" s="12"/>
      <c r="KL354" s="12"/>
      <c r="KM354" s="12"/>
      <c r="KN354" s="12"/>
      <c r="KO354" s="12"/>
      <c r="KP354" s="12"/>
      <c r="KQ354" s="12"/>
    </row>
    <row r="355" spans="1:303" s="36" customFormat="1">
      <c r="A355" s="3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  <c r="KC355" s="12"/>
      <c r="KD355" s="12"/>
      <c r="KE355" s="12"/>
      <c r="KF355" s="12"/>
      <c r="KG355" s="12"/>
      <c r="KH355" s="12"/>
      <c r="KI355" s="12"/>
      <c r="KJ355" s="12"/>
      <c r="KK355" s="12"/>
      <c r="KL355" s="12"/>
      <c r="KM355" s="12"/>
      <c r="KN355" s="12"/>
      <c r="KO355" s="12"/>
      <c r="KP355" s="12"/>
      <c r="KQ355" s="12"/>
    </row>
    <row r="356" spans="1:303" s="36" customFormat="1">
      <c r="A356" s="35"/>
      <c r="K356" s="38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  <c r="KC356" s="12"/>
      <c r="KD356" s="12"/>
      <c r="KE356" s="12"/>
      <c r="KF356" s="12"/>
      <c r="KG356" s="12"/>
      <c r="KH356" s="12"/>
      <c r="KI356" s="12"/>
      <c r="KJ356" s="12"/>
      <c r="KK356" s="12"/>
      <c r="KL356" s="12"/>
      <c r="KM356" s="12"/>
      <c r="KN356" s="12"/>
      <c r="KO356" s="12"/>
      <c r="KP356" s="12"/>
      <c r="KQ356" s="12"/>
    </row>
    <row r="357" spans="1:303" s="36" customFormat="1">
      <c r="A357" s="35"/>
      <c r="K357" s="38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  <c r="KC357" s="12"/>
      <c r="KD357" s="12"/>
      <c r="KE357" s="12"/>
      <c r="KF357" s="12"/>
      <c r="KG357" s="12"/>
      <c r="KH357" s="12"/>
      <c r="KI357" s="12"/>
      <c r="KJ357" s="12"/>
      <c r="KK357" s="12"/>
      <c r="KL357" s="12"/>
      <c r="KM357" s="12"/>
      <c r="KN357" s="12"/>
      <c r="KO357" s="12"/>
      <c r="KP357" s="12"/>
      <c r="KQ357" s="12"/>
    </row>
    <row r="358" spans="1:303" s="36" customFormat="1">
      <c r="A358" s="35"/>
      <c r="K358" s="38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  <c r="KC358" s="12"/>
      <c r="KD358" s="12"/>
      <c r="KE358" s="12"/>
      <c r="KF358" s="12"/>
      <c r="KG358" s="12"/>
      <c r="KH358" s="12"/>
      <c r="KI358" s="12"/>
      <c r="KJ358" s="12"/>
      <c r="KK358" s="12"/>
      <c r="KL358" s="12"/>
      <c r="KM358" s="12"/>
      <c r="KN358" s="12"/>
      <c r="KO358" s="12"/>
      <c r="KP358" s="12"/>
      <c r="KQ358" s="12"/>
    </row>
    <row r="359" spans="1:303" s="36" customFormat="1">
      <c r="A359" s="35"/>
      <c r="K359" s="38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  <c r="KC359" s="12"/>
      <c r="KD359" s="12"/>
      <c r="KE359" s="12"/>
      <c r="KF359" s="12"/>
      <c r="KG359" s="12"/>
      <c r="KH359" s="12"/>
      <c r="KI359" s="12"/>
      <c r="KJ359" s="12"/>
      <c r="KK359" s="12"/>
      <c r="KL359" s="12"/>
      <c r="KM359" s="12"/>
      <c r="KN359" s="12"/>
      <c r="KO359" s="12"/>
      <c r="KP359" s="12"/>
      <c r="KQ359" s="12"/>
    </row>
    <row r="360" spans="1:303" s="36" customFormat="1">
      <c r="A360" s="35"/>
      <c r="K360" s="38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  <c r="JW360" s="12"/>
      <c r="JX360" s="12"/>
      <c r="JY360" s="12"/>
      <c r="JZ360" s="12"/>
      <c r="KA360" s="12"/>
      <c r="KB360" s="12"/>
      <c r="KC360" s="12"/>
      <c r="KD360" s="12"/>
      <c r="KE360" s="12"/>
      <c r="KF360" s="12"/>
      <c r="KG360" s="12"/>
      <c r="KH360" s="12"/>
      <c r="KI360" s="12"/>
      <c r="KJ360" s="12"/>
      <c r="KK360" s="12"/>
      <c r="KL360" s="12"/>
      <c r="KM360" s="12"/>
      <c r="KN360" s="12"/>
      <c r="KO360" s="12"/>
      <c r="KP360" s="12"/>
      <c r="KQ360" s="12"/>
    </row>
  </sheetData>
  <mergeCells count="67"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Q85:AT85"/>
    <mergeCell ref="AQ2:AX2"/>
    <mergeCell ref="AI2:AP2"/>
    <mergeCell ref="B2:J2"/>
    <mergeCell ref="K2:R2"/>
    <mergeCell ref="AI85:AL85"/>
    <mergeCell ref="AI84:AL84"/>
    <mergeCell ref="AH83:AH85"/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</mergeCells>
  <pageMargins left="0.7" right="0.7" top="0.75" bottom="0.75" header="0.3" footer="0.3"/>
  <pageSetup paperSize="9" scale="2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Q8"/>
  <sheetViews>
    <sheetView topLeftCell="BD1" workbookViewId="0">
      <selection activeCell="K8" sqref="K8:BV8"/>
    </sheetView>
  </sheetViews>
  <sheetFormatPr defaultRowHeight="12.75"/>
  <cols>
    <col min="1" max="1" width="51.7109375" style="42" bestFit="1" customWidth="1"/>
    <col min="10" max="10" width="7.42578125" bestFit="1" customWidth="1"/>
  </cols>
  <sheetData>
    <row r="1" spans="1:303" s="5" customFormat="1" ht="27.75" customHeight="1">
      <c r="A1" s="52" t="s">
        <v>0</v>
      </c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 t="s">
        <v>7</v>
      </c>
      <c r="L1" s="49"/>
      <c r="M1" s="49"/>
      <c r="N1" s="49"/>
      <c r="O1" s="49"/>
      <c r="P1" s="49"/>
      <c r="Q1" s="49"/>
      <c r="R1" s="49"/>
      <c r="S1" s="49" t="s">
        <v>8</v>
      </c>
      <c r="T1" s="49"/>
      <c r="U1" s="49"/>
      <c r="V1" s="49"/>
      <c r="W1" s="49"/>
      <c r="X1" s="49"/>
      <c r="Y1" s="49"/>
      <c r="Z1" s="49"/>
      <c r="AA1" s="49" t="s">
        <v>9</v>
      </c>
      <c r="AB1" s="49"/>
      <c r="AC1" s="49"/>
      <c r="AD1" s="49"/>
      <c r="AE1" s="49"/>
      <c r="AF1" s="49"/>
      <c r="AG1" s="49"/>
      <c r="AH1" s="49"/>
      <c r="AI1" s="49" t="s">
        <v>10</v>
      </c>
      <c r="AJ1" s="49"/>
      <c r="AK1" s="49"/>
      <c r="AL1" s="49"/>
      <c r="AM1" s="49"/>
      <c r="AN1" s="49"/>
      <c r="AO1" s="49"/>
      <c r="AP1" s="49"/>
      <c r="AQ1" s="49" t="s">
        <v>11</v>
      </c>
      <c r="AR1" s="49"/>
      <c r="AS1" s="49"/>
      <c r="AT1" s="49"/>
      <c r="AU1" s="49"/>
      <c r="AV1" s="49"/>
      <c r="AW1" s="49"/>
      <c r="AX1" s="49"/>
      <c r="AY1" s="49" t="s">
        <v>12</v>
      </c>
      <c r="AZ1" s="49"/>
      <c r="BA1" s="49"/>
      <c r="BB1" s="49"/>
      <c r="BC1" s="49"/>
      <c r="BD1" s="49"/>
      <c r="BE1" s="49"/>
      <c r="BF1" s="49"/>
      <c r="BG1" s="49" t="s">
        <v>21</v>
      </c>
      <c r="BH1" s="49"/>
      <c r="BI1" s="49"/>
      <c r="BJ1" s="49"/>
      <c r="BK1" s="49"/>
      <c r="BL1" s="49"/>
      <c r="BM1" s="49"/>
      <c r="BN1" s="49"/>
      <c r="BO1" s="49" t="s">
        <v>22</v>
      </c>
      <c r="BP1" s="49"/>
      <c r="BQ1" s="49"/>
      <c r="BR1" s="49"/>
      <c r="BS1" s="49"/>
      <c r="BT1" s="49"/>
      <c r="BU1" s="49"/>
      <c r="BV1" s="49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</row>
    <row r="2" spans="1:303" s="5" customFormat="1" ht="30">
      <c r="A2" s="52"/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28" t="s">
        <v>15</v>
      </c>
      <c r="H2" s="28" t="s">
        <v>16</v>
      </c>
      <c r="I2" s="28" t="s">
        <v>17</v>
      </c>
      <c r="J2" s="28" t="s">
        <v>18</v>
      </c>
      <c r="K2" s="17" t="s">
        <v>2</v>
      </c>
      <c r="L2" s="17" t="s">
        <v>3</v>
      </c>
      <c r="M2" s="17" t="s">
        <v>4</v>
      </c>
      <c r="N2" s="17" t="s">
        <v>5</v>
      </c>
      <c r="O2" s="28" t="s">
        <v>15</v>
      </c>
      <c r="P2" s="28" t="s">
        <v>16</v>
      </c>
      <c r="Q2" s="28" t="s">
        <v>17</v>
      </c>
      <c r="R2" s="28" t="s">
        <v>18</v>
      </c>
      <c r="S2" s="17" t="s">
        <v>2</v>
      </c>
      <c r="T2" s="17" t="s">
        <v>3</v>
      </c>
      <c r="U2" s="17" t="s">
        <v>4</v>
      </c>
      <c r="V2" s="17" t="s">
        <v>5</v>
      </c>
      <c r="W2" s="28" t="s">
        <v>15</v>
      </c>
      <c r="X2" s="28" t="s">
        <v>16</v>
      </c>
      <c r="Y2" s="28" t="s">
        <v>17</v>
      </c>
      <c r="Z2" s="28" t="s">
        <v>18</v>
      </c>
      <c r="AA2" s="17" t="s">
        <v>2</v>
      </c>
      <c r="AB2" s="17" t="s">
        <v>3</v>
      </c>
      <c r="AC2" s="17" t="s">
        <v>4</v>
      </c>
      <c r="AD2" s="17" t="s">
        <v>5</v>
      </c>
      <c r="AE2" s="28" t="s">
        <v>15</v>
      </c>
      <c r="AF2" s="28" t="s">
        <v>16</v>
      </c>
      <c r="AG2" s="28" t="s">
        <v>17</v>
      </c>
      <c r="AH2" s="28" t="s">
        <v>18</v>
      </c>
      <c r="AI2" s="17" t="s">
        <v>2</v>
      </c>
      <c r="AJ2" s="17" t="s">
        <v>3</v>
      </c>
      <c r="AK2" s="17" t="s">
        <v>4</v>
      </c>
      <c r="AL2" s="17" t="s">
        <v>5</v>
      </c>
      <c r="AM2" s="28" t="s">
        <v>15</v>
      </c>
      <c r="AN2" s="28" t="s">
        <v>16</v>
      </c>
      <c r="AO2" s="28" t="s">
        <v>17</v>
      </c>
      <c r="AP2" s="28" t="s">
        <v>18</v>
      </c>
      <c r="AQ2" s="17" t="s">
        <v>2</v>
      </c>
      <c r="AR2" s="17" t="s">
        <v>3</v>
      </c>
      <c r="AS2" s="17" t="s">
        <v>4</v>
      </c>
      <c r="AT2" s="17" t="s">
        <v>5</v>
      </c>
      <c r="AU2" s="28" t="s">
        <v>15</v>
      </c>
      <c r="AV2" s="28" t="s">
        <v>16</v>
      </c>
      <c r="AW2" s="28" t="s">
        <v>17</v>
      </c>
      <c r="AX2" s="28" t="s">
        <v>18</v>
      </c>
      <c r="AY2" s="17" t="s">
        <v>2</v>
      </c>
      <c r="AZ2" s="17" t="s">
        <v>3</v>
      </c>
      <c r="BA2" s="17" t="s">
        <v>4</v>
      </c>
      <c r="BB2" s="17" t="s">
        <v>5</v>
      </c>
      <c r="BC2" s="28" t="s">
        <v>15</v>
      </c>
      <c r="BD2" s="28" t="s">
        <v>16</v>
      </c>
      <c r="BE2" s="28" t="s">
        <v>17</v>
      </c>
      <c r="BF2" s="28" t="s">
        <v>18</v>
      </c>
      <c r="BG2" s="17" t="s">
        <v>2</v>
      </c>
      <c r="BH2" s="17" t="s">
        <v>3</v>
      </c>
      <c r="BI2" s="17" t="s">
        <v>4</v>
      </c>
      <c r="BJ2" s="17" t="s">
        <v>5</v>
      </c>
      <c r="BK2" s="28" t="s">
        <v>15</v>
      </c>
      <c r="BL2" s="28" t="s">
        <v>16</v>
      </c>
      <c r="BM2" s="28" t="s">
        <v>17</v>
      </c>
      <c r="BN2" s="28" t="s">
        <v>18</v>
      </c>
      <c r="BO2" s="17" t="s">
        <v>2</v>
      </c>
      <c r="BP2" s="17" t="s">
        <v>3</v>
      </c>
      <c r="BQ2" s="17" t="s">
        <v>4</v>
      </c>
      <c r="BR2" s="17" t="s">
        <v>5</v>
      </c>
      <c r="BS2" s="28" t="s">
        <v>15</v>
      </c>
      <c r="BT2" s="28" t="s">
        <v>16</v>
      </c>
      <c r="BU2" s="28" t="s">
        <v>17</v>
      </c>
      <c r="BV2" s="28" t="s">
        <v>18</v>
      </c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</row>
    <row r="3" spans="1:303" s="22" customFormat="1" ht="30">
      <c r="A3" s="23" t="s">
        <v>103</v>
      </c>
      <c r="B3" s="24">
        <f t="shared" ref="B3:E7" si="0">SUM(K3,S3,AA3,AI3,AQ3,AY3,BG3,BO3)*15</f>
        <v>30</v>
      </c>
      <c r="C3" s="24">
        <f t="shared" si="0"/>
        <v>15</v>
      </c>
      <c r="D3" s="24">
        <f t="shared" si="0"/>
        <v>0</v>
      </c>
      <c r="E3" s="24">
        <f t="shared" si="0"/>
        <v>0</v>
      </c>
      <c r="F3" s="19">
        <f t="shared" ref="F3:F7" si="1">SUM(B3:E3)</f>
        <v>45</v>
      </c>
      <c r="G3" s="24">
        <f t="shared" ref="G3:J7" si="2">SUM(O3,W3,AE3,AM3,AU3,BK3,BS3,BC3)</f>
        <v>4</v>
      </c>
      <c r="H3" s="24">
        <f t="shared" si="2"/>
        <v>2</v>
      </c>
      <c r="I3" s="24">
        <f t="shared" si="2"/>
        <v>2</v>
      </c>
      <c r="J3" s="24">
        <f t="shared" si="2"/>
        <v>4</v>
      </c>
      <c r="K3" s="19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>
        <v>2</v>
      </c>
      <c r="AZ3" s="20">
        <v>1</v>
      </c>
      <c r="BA3" s="20"/>
      <c r="BB3" s="20"/>
      <c r="BC3" s="20">
        <v>4</v>
      </c>
      <c r="BD3" s="20">
        <v>2</v>
      </c>
      <c r="BE3" s="20">
        <v>2</v>
      </c>
      <c r="BF3" s="20">
        <v>4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</row>
    <row r="4" spans="1:303" s="12" customFormat="1" ht="15.75">
      <c r="A4" s="23" t="s">
        <v>42</v>
      </c>
      <c r="B4" s="24">
        <f t="shared" si="0"/>
        <v>30</v>
      </c>
      <c r="C4" s="24">
        <f t="shared" si="0"/>
        <v>0</v>
      </c>
      <c r="D4" s="24">
        <f t="shared" si="0"/>
        <v>0</v>
      </c>
      <c r="E4" s="24">
        <f t="shared" si="0"/>
        <v>15</v>
      </c>
      <c r="F4" s="19">
        <f t="shared" si="1"/>
        <v>45</v>
      </c>
      <c r="G4" s="24">
        <f t="shared" si="2"/>
        <v>3</v>
      </c>
      <c r="H4" s="24">
        <f t="shared" si="2"/>
        <v>2</v>
      </c>
      <c r="I4" s="24">
        <f t="shared" si="2"/>
        <v>1</v>
      </c>
      <c r="J4" s="24">
        <f t="shared" si="2"/>
        <v>3</v>
      </c>
      <c r="K4" s="19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2"/>
      <c r="BH4" s="22"/>
      <c r="BI4" s="22"/>
      <c r="BJ4" s="22"/>
      <c r="BK4" s="22"/>
      <c r="BL4" s="22"/>
      <c r="BM4" s="22"/>
      <c r="BN4" s="22"/>
      <c r="BO4" s="20">
        <v>2</v>
      </c>
      <c r="BP4" s="20"/>
      <c r="BQ4" s="20"/>
      <c r="BR4" s="20">
        <v>1</v>
      </c>
      <c r="BS4" s="20">
        <v>3</v>
      </c>
      <c r="BT4" s="20">
        <v>2</v>
      </c>
      <c r="BU4" s="20">
        <v>1</v>
      </c>
      <c r="BV4" s="20">
        <v>3</v>
      </c>
    </row>
    <row r="5" spans="1:303" s="12" customFormat="1" ht="15.75">
      <c r="A5" s="23" t="s">
        <v>43</v>
      </c>
      <c r="B5" s="24">
        <f t="shared" si="0"/>
        <v>30</v>
      </c>
      <c r="C5" s="24">
        <f t="shared" si="0"/>
        <v>15</v>
      </c>
      <c r="D5" s="24">
        <f t="shared" si="0"/>
        <v>0</v>
      </c>
      <c r="E5" s="24">
        <f t="shared" si="0"/>
        <v>0</v>
      </c>
      <c r="F5" s="19">
        <f t="shared" si="1"/>
        <v>45</v>
      </c>
      <c r="G5" s="24">
        <f t="shared" si="2"/>
        <v>4</v>
      </c>
      <c r="H5" s="24">
        <f t="shared" si="2"/>
        <v>1</v>
      </c>
      <c r="I5" s="24">
        <f t="shared" si="2"/>
        <v>3</v>
      </c>
      <c r="J5" s="24">
        <f t="shared" si="2"/>
        <v>4</v>
      </c>
      <c r="K5" s="19"/>
      <c r="L5" s="20"/>
      <c r="M5" s="19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>
        <v>2</v>
      </c>
      <c r="BP5" s="20">
        <v>1</v>
      </c>
      <c r="BQ5" s="20"/>
      <c r="BR5" s="20"/>
      <c r="BS5" s="20">
        <v>4</v>
      </c>
      <c r="BT5" s="20">
        <v>1</v>
      </c>
      <c r="BU5" s="20">
        <v>3</v>
      </c>
      <c r="BV5" s="20">
        <v>4</v>
      </c>
    </row>
    <row r="6" spans="1:303" s="12" customFormat="1" ht="15.75">
      <c r="A6" s="23" t="s">
        <v>104</v>
      </c>
      <c r="B6" s="24">
        <f t="shared" si="0"/>
        <v>30</v>
      </c>
      <c r="C6" s="24">
        <f t="shared" si="0"/>
        <v>0</v>
      </c>
      <c r="D6" s="24">
        <f t="shared" si="0"/>
        <v>30</v>
      </c>
      <c r="E6" s="24">
        <f t="shared" si="0"/>
        <v>0</v>
      </c>
      <c r="F6" s="19">
        <f t="shared" si="1"/>
        <v>60</v>
      </c>
      <c r="G6" s="24">
        <f t="shared" si="2"/>
        <v>5</v>
      </c>
      <c r="H6" s="24">
        <f t="shared" si="2"/>
        <v>1</v>
      </c>
      <c r="I6" s="24">
        <f t="shared" si="2"/>
        <v>4</v>
      </c>
      <c r="J6" s="24">
        <f t="shared" si="2"/>
        <v>5</v>
      </c>
      <c r="K6" s="19"/>
      <c r="L6" s="20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19">
        <v>2</v>
      </c>
      <c r="AZ6" s="20"/>
      <c r="BA6" s="19">
        <v>2</v>
      </c>
      <c r="BB6" s="20"/>
      <c r="BC6" s="19">
        <v>5</v>
      </c>
      <c r="BD6" s="20">
        <v>1</v>
      </c>
      <c r="BE6" s="20">
        <v>4</v>
      </c>
      <c r="BF6" s="20">
        <v>5</v>
      </c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</row>
    <row r="7" spans="1:303" s="21" customFormat="1" ht="16.5" thickBot="1">
      <c r="A7" s="23" t="s">
        <v>105</v>
      </c>
      <c r="B7" s="24">
        <f t="shared" si="0"/>
        <v>15</v>
      </c>
      <c r="C7" s="24">
        <f t="shared" si="0"/>
        <v>0</v>
      </c>
      <c r="D7" s="24">
        <f t="shared" si="0"/>
        <v>30</v>
      </c>
      <c r="E7" s="24">
        <f t="shared" si="0"/>
        <v>0</v>
      </c>
      <c r="F7" s="19">
        <f t="shared" si="1"/>
        <v>45</v>
      </c>
      <c r="G7" s="24">
        <f t="shared" si="2"/>
        <v>4</v>
      </c>
      <c r="H7" s="24">
        <f t="shared" si="2"/>
        <v>2</v>
      </c>
      <c r="I7" s="24">
        <f t="shared" si="2"/>
        <v>2</v>
      </c>
      <c r="J7" s="24">
        <f t="shared" si="2"/>
        <v>4</v>
      </c>
      <c r="K7" s="19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>
        <v>1</v>
      </c>
      <c r="BH7" s="20"/>
      <c r="BI7" s="20">
        <v>2</v>
      </c>
      <c r="BJ7" s="20"/>
      <c r="BK7" s="20">
        <v>4</v>
      </c>
      <c r="BL7" s="20">
        <v>2</v>
      </c>
      <c r="BM7" s="20">
        <v>2</v>
      </c>
      <c r="BN7" s="20">
        <v>4</v>
      </c>
      <c r="BO7" s="20"/>
      <c r="BP7" s="20"/>
      <c r="BQ7" s="20"/>
      <c r="BR7" s="20"/>
      <c r="BS7" s="20"/>
      <c r="BT7" s="20"/>
      <c r="BU7" s="20"/>
      <c r="BV7" s="20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</row>
    <row r="8" spans="1:303" ht="15.75">
      <c r="A8" s="39" t="s">
        <v>41</v>
      </c>
      <c r="B8" s="40">
        <f>SUM(B3:B7)</f>
        <v>135</v>
      </c>
      <c r="C8" s="40">
        <f t="shared" ref="C8:BN8" si="3">SUM(C3:C7)</f>
        <v>30</v>
      </c>
      <c r="D8" s="40">
        <f t="shared" si="3"/>
        <v>60</v>
      </c>
      <c r="E8" s="40">
        <f t="shared" si="3"/>
        <v>15</v>
      </c>
      <c r="F8" s="40">
        <f t="shared" si="3"/>
        <v>240</v>
      </c>
      <c r="G8" s="40">
        <f t="shared" si="3"/>
        <v>20</v>
      </c>
      <c r="H8" s="40">
        <f t="shared" si="3"/>
        <v>8</v>
      </c>
      <c r="I8" s="40">
        <f t="shared" si="3"/>
        <v>12</v>
      </c>
      <c r="J8" s="40">
        <f t="shared" si="3"/>
        <v>20</v>
      </c>
      <c r="K8" s="40">
        <f t="shared" si="3"/>
        <v>0</v>
      </c>
      <c r="L8" s="40">
        <f t="shared" si="3"/>
        <v>0</v>
      </c>
      <c r="M8" s="40">
        <f t="shared" si="3"/>
        <v>0</v>
      </c>
      <c r="N8" s="40">
        <f t="shared" si="3"/>
        <v>0</v>
      </c>
      <c r="O8" s="40">
        <f t="shared" si="3"/>
        <v>0</v>
      </c>
      <c r="P8" s="40">
        <f t="shared" si="3"/>
        <v>0</v>
      </c>
      <c r="Q8" s="40">
        <f t="shared" si="3"/>
        <v>0</v>
      </c>
      <c r="R8" s="40">
        <f t="shared" si="3"/>
        <v>0</v>
      </c>
      <c r="S8" s="40">
        <f t="shared" si="3"/>
        <v>0</v>
      </c>
      <c r="T8" s="40">
        <f t="shared" si="3"/>
        <v>0</v>
      </c>
      <c r="U8" s="40">
        <f t="shared" si="3"/>
        <v>0</v>
      </c>
      <c r="V8" s="40">
        <f t="shared" si="3"/>
        <v>0</v>
      </c>
      <c r="W8" s="40">
        <f t="shared" si="3"/>
        <v>0</v>
      </c>
      <c r="X8" s="40">
        <f t="shared" si="3"/>
        <v>0</v>
      </c>
      <c r="Y8" s="40">
        <f t="shared" si="3"/>
        <v>0</v>
      </c>
      <c r="Z8" s="40">
        <f t="shared" si="3"/>
        <v>0</v>
      </c>
      <c r="AA8" s="40">
        <f t="shared" si="3"/>
        <v>0</v>
      </c>
      <c r="AB8" s="40">
        <f t="shared" si="3"/>
        <v>0</v>
      </c>
      <c r="AC8" s="40">
        <f t="shared" si="3"/>
        <v>0</v>
      </c>
      <c r="AD8" s="40">
        <f t="shared" si="3"/>
        <v>0</v>
      </c>
      <c r="AE8" s="40">
        <f t="shared" si="3"/>
        <v>0</v>
      </c>
      <c r="AF8" s="40">
        <f t="shared" si="3"/>
        <v>0</v>
      </c>
      <c r="AG8" s="40">
        <f t="shared" si="3"/>
        <v>0</v>
      </c>
      <c r="AH8" s="40">
        <f t="shared" si="3"/>
        <v>0</v>
      </c>
      <c r="AI8" s="40">
        <f t="shared" si="3"/>
        <v>0</v>
      </c>
      <c r="AJ8" s="40">
        <f t="shared" si="3"/>
        <v>0</v>
      </c>
      <c r="AK8" s="40">
        <f t="shared" si="3"/>
        <v>0</v>
      </c>
      <c r="AL8" s="40">
        <f t="shared" si="3"/>
        <v>0</v>
      </c>
      <c r="AM8" s="40">
        <f t="shared" si="3"/>
        <v>0</v>
      </c>
      <c r="AN8" s="40">
        <f t="shared" si="3"/>
        <v>0</v>
      </c>
      <c r="AO8" s="40">
        <f t="shared" si="3"/>
        <v>0</v>
      </c>
      <c r="AP8" s="40">
        <f t="shared" si="3"/>
        <v>0</v>
      </c>
      <c r="AQ8" s="40">
        <f t="shared" si="3"/>
        <v>0</v>
      </c>
      <c r="AR8" s="40">
        <f t="shared" si="3"/>
        <v>0</v>
      </c>
      <c r="AS8" s="40">
        <f t="shared" si="3"/>
        <v>0</v>
      </c>
      <c r="AT8" s="40">
        <f t="shared" si="3"/>
        <v>0</v>
      </c>
      <c r="AU8" s="40">
        <f t="shared" si="3"/>
        <v>0</v>
      </c>
      <c r="AV8" s="40">
        <f t="shared" si="3"/>
        <v>0</v>
      </c>
      <c r="AW8" s="40">
        <f t="shared" si="3"/>
        <v>0</v>
      </c>
      <c r="AX8" s="40">
        <f t="shared" si="3"/>
        <v>0</v>
      </c>
      <c r="AY8" s="40">
        <f t="shared" si="3"/>
        <v>4</v>
      </c>
      <c r="AZ8" s="40">
        <f t="shared" si="3"/>
        <v>1</v>
      </c>
      <c r="BA8" s="40">
        <f t="shared" si="3"/>
        <v>2</v>
      </c>
      <c r="BB8" s="40">
        <f t="shared" si="3"/>
        <v>0</v>
      </c>
      <c r="BC8" s="40">
        <f t="shared" si="3"/>
        <v>9</v>
      </c>
      <c r="BD8" s="40">
        <f t="shared" si="3"/>
        <v>3</v>
      </c>
      <c r="BE8" s="40">
        <f t="shared" si="3"/>
        <v>6</v>
      </c>
      <c r="BF8" s="40">
        <f t="shared" si="3"/>
        <v>9</v>
      </c>
      <c r="BG8" s="40">
        <f t="shared" si="3"/>
        <v>1</v>
      </c>
      <c r="BH8" s="40">
        <f t="shared" si="3"/>
        <v>0</v>
      </c>
      <c r="BI8" s="40">
        <f t="shared" si="3"/>
        <v>2</v>
      </c>
      <c r="BJ8" s="40">
        <f t="shared" si="3"/>
        <v>0</v>
      </c>
      <c r="BK8" s="40">
        <f t="shared" si="3"/>
        <v>4</v>
      </c>
      <c r="BL8" s="40">
        <f t="shared" si="3"/>
        <v>2</v>
      </c>
      <c r="BM8" s="40">
        <f t="shared" si="3"/>
        <v>2</v>
      </c>
      <c r="BN8" s="40">
        <f t="shared" si="3"/>
        <v>4</v>
      </c>
      <c r="BO8" s="40">
        <f t="shared" ref="BO8:BV8" si="4">SUM(BO3:BO7)</f>
        <v>4</v>
      </c>
      <c r="BP8" s="40">
        <f t="shared" si="4"/>
        <v>1</v>
      </c>
      <c r="BQ8" s="40">
        <f t="shared" si="4"/>
        <v>0</v>
      </c>
      <c r="BR8" s="40">
        <f t="shared" si="4"/>
        <v>1</v>
      </c>
      <c r="BS8" s="40">
        <f t="shared" si="4"/>
        <v>7</v>
      </c>
      <c r="BT8" s="40">
        <f t="shared" si="4"/>
        <v>3</v>
      </c>
      <c r="BU8" s="40">
        <f t="shared" si="4"/>
        <v>4</v>
      </c>
      <c r="BV8" s="40">
        <f t="shared" si="4"/>
        <v>7</v>
      </c>
    </row>
  </sheetData>
  <mergeCells count="10"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Specjalność INF-MED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Kasia</cp:lastModifiedBy>
  <cp:lastPrinted>2015-06-28T16:36:05Z</cp:lastPrinted>
  <dcterms:created xsi:type="dcterms:W3CDTF">2009-11-05T07:41:46Z</dcterms:created>
  <dcterms:modified xsi:type="dcterms:W3CDTF">2017-07-18T13:48:38Z</dcterms:modified>
</cp:coreProperties>
</file>